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výsledková listina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/>
  <c r="B15"/>
  <c r="A15"/>
  <c r="G13"/>
  <c r="C13"/>
  <c r="B13"/>
  <c r="A13"/>
  <c r="G12"/>
  <c r="C12"/>
  <c r="B12"/>
  <c r="A12"/>
  <c r="G11"/>
  <c r="C11"/>
  <c r="B11"/>
  <c r="A11"/>
  <c r="G10"/>
  <c r="C10"/>
  <c r="B10"/>
  <c r="A10"/>
  <c r="G8"/>
  <c r="C8"/>
  <c r="B8"/>
  <c r="A8"/>
  <c r="G7"/>
  <c r="C7"/>
  <c r="B7"/>
  <c r="A7"/>
  <c r="G6"/>
  <c r="C6"/>
  <c r="B6"/>
  <c r="A6"/>
</calcChain>
</file>

<file path=xl/sharedStrings.xml><?xml version="1.0" encoding="utf-8"?>
<sst xmlns="http://schemas.openxmlformats.org/spreadsheetml/2006/main" count="15" uniqueCount="14">
  <si>
    <t>jméno</t>
  </si>
  <si>
    <t>příjmení</t>
  </si>
  <si>
    <t>škola</t>
  </si>
  <si>
    <t>celkem</t>
  </si>
  <si>
    <t>pořadí</t>
  </si>
  <si>
    <t>úspěšní řešitelé</t>
  </si>
  <si>
    <t>1.-2.</t>
  </si>
  <si>
    <t>3.</t>
  </si>
  <si>
    <t>další řešitelé</t>
  </si>
  <si>
    <t>neúčast</t>
  </si>
  <si>
    <t>Úspěšnými řešiteli se stávají účastníci s alespoň 9 body.</t>
  </si>
  <si>
    <t>Soutěž byla realizovaná s podporou MSK a MŠMT.</t>
  </si>
  <si>
    <t>Výsledková listina okresního kola MO 26. 1. 2026</t>
  </si>
  <si>
    <t>KATEGORIE Z5</t>
  </si>
</sst>
</file>

<file path=xl/styles.xml><?xml version="1.0" encoding="utf-8"?>
<styleSheet xmlns="http://schemas.openxmlformats.org/spreadsheetml/2006/main">
  <fonts count="5">
    <font>
      <sz val="11"/>
      <color theme="1"/>
      <name val="Aptos Narrow"/>
      <family val="2"/>
      <charset val="238"/>
      <scheme val="min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Display"/>
      <family val="2"/>
      <scheme val="major"/>
    </font>
    <font>
      <sz val="12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1" fontId="0" fillId="2" borderId="1" xfId="0" applyNumberForma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right" indent="2"/>
    </xf>
    <xf numFmtId="1" fontId="2" fillId="2" borderId="1" xfId="0" applyNumberFormat="1" applyFont="1" applyFill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1" fontId="2" fillId="0" borderId="1" xfId="0" applyNumberFormat="1" applyFont="1" applyBorder="1" applyAlignment="1">
      <alignment horizontal="right" indent="2"/>
    </xf>
    <xf numFmtId="1" fontId="0" fillId="0" borderId="1" xfId="0" applyNumberFormat="1" applyBorder="1" applyAlignment="1">
      <alignment horizontal="right" indent="2"/>
    </xf>
    <xf numFmtId="0" fontId="0" fillId="2" borderId="0" xfId="0" applyFill="1"/>
    <xf numFmtId="0" fontId="0" fillId="0" borderId="1" xfId="0" applyFill="1" applyBorder="1"/>
    <xf numFmtId="1" fontId="0" fillId="0" borderId="1" xfId="0" applyNumberForma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right" indent="2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838200</xdr:colOff>
      <xdr:row>20</xdr:row>
      <xdr:rowOff>180975</xdr:rowOff>
    </xdr:from>
    <xdr:to>
      <xdr:col>2</xdr:col>
      <xdr:colOff>1504950</xdr:colOff>
      <xdr:row>24</xdr:row>
      <xdr:rowOff>152400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xmlns="" id="{EB87437A-EAA1-4214-A346-74F2ED86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43100" y="3848100"/>
          <a:ext cx="13620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1543050</xdr:colOff>
      <xdr:row>20</xdr:row>
      <xdr:rowOff>133350</xdr:rowOff>
    </xdr:from>
    <xdr:to>
      <xdr:col>8</xdr:col>
      <xdr:colOff>228600</xdr:colOff>
      <xdr:row>24</xdr:row>
      <xdr:rowOff>95250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xmlns="" id="{F42F11CA-D21A-4071-AA88-980CBC8D3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95700" y="3800475"/>
          <a:ext cx="2228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_Z5_20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znam"/>
      <sheetName val="ne_stoly"/>
      <sheetName val="ne_vysledky"/>
      <sheetName val="vysledky"/>
    </sheetNames>
    <sheetDataSet>
      <sheetData sheetId="0">
        <row r="4">
          <cell r="A4" t="str">
            <v>Vendula</v>
          </cell>
          <cell r="B4" t="str">
            <v>Bryndzová</v>
          </cell>
          <cell r="C4" t="str">
            <v>ZŠ Komenského, Bílovec</v>
          </cell>
        </row>
        <row r="5">
          <cell r="A5" t="str">
            <v>Oliver</v>
          </cell>
          <cell r="B5" t="str">
            <v>Dorňák</v>
          </cell>
          <cell r="C5" t="str">
            <v>ZŠ Komenského, Bílovec</v>
          </cell>
        </row>
        <row r="6">
          <cell r="A6" t="str">
            <v>Eliška</v>
          </cell>
          <cell r="B6" t="str">
            <v>Endlová</v>
          </cell>
          <cell r="C6" t="str">
            <v>ZŠ Komenského, Bílovec</v>
          </cell>
        </row>
        <row r="7">
          <cell r="A7" t="str">
            <v>Eduard</v>
          </cell>
          <cell r="B7" t="str">
            <v>Chornyi</v>
          </cell>
          <cell r="C7" t="str">
            <v>ZŠ Komenského, Bílovec</v>
          </cell>
        </row>
        <row r="8">
          <cell r="A8" t="str">
            <v>Markéta</v>
          </cell>
          <cell r="B8" t="str">
            <v>Kučerová</v>
          </cell>
          <cell r="C8" t="str">
            <v>ZŠ Komenského, Bílovec</v>
          </cell>
        </row>
        <row r="9">
          <cell r="A9" t="str">
            <v>Vanesa</v>
          </cell>
          <cell r="B9" t="str">
            <v>Semanová</v>
          </cell>
          <cell r="C9" t="str">
            <v>ZŠ Komenského, Bílovec</v>
          </cell>
        </row>
        <row r="10">
          <cell r="A10" t="str">
            <v>Josefína</v>
          </cell>
          <cell r="B10" t="str">
            <v>Trojáčková</v>
          </cell>
          <cell r="C10" t="str">
            <v>ZŠ Komenského, Bílovec</v>
          </cell>
        </row>
        <row r="11">
          <cell r="A11" t="str">
            <v>Daniel</v>
          </cell>
          <cell r="B11" t="str">
            <v>Walek</v>
          </cell>
          <cell r="C11" t="str">
            <v>ZŠ Studénka, Sjednocení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tabSelected="1" workbookViewId="0">
      <selection sqref="A1:J27"/>
    </sheetView>
  </sheetViews>
  <sheetFormatPr defaultRowHeight="14.25"/>
  <cols>
    <col min="1" max="1" width="9.375" customWidth="1"/>
    <col min="2" max="2" width="11.125" customWidth="1"/>
    <col min="3" max="3" width="27.375" customWidth="1"/>
    <col min="4" max="4" width="4.5" customWidth="1"/>
    <col min="5" max="5" width="4.25" customWidth="1"/>
    <col min="6" max="6" width="4.75" customWidth="1"/>
    <col min="7" max="7" width="6.125" customWidth="1"/>
    <col min="8" max="8" width="6.625" customWidth="1"/>
  </cols>
  <sheetData>
    <row r="1" spans="1:8" ht="15.75">
      <c r="A1" s="19" t="s">
        <v>12</v>
      </c>
      <c r="B1" s="20"/>
      <c r="C1" s="20"/>
    </row>
    <row r="2" spans="1:8">
      <c r="A2" t="s">
        <v>13</v>
      </c>
    </row>
    <row r="4" spans="1:8">
      <c r="A4" s="1" t="s">
        <v>0</v>
      </c>
      <c r="B4" s="1" t="s">
        <v>1</v>
      </c>
      <c r="C4" s="1" t="s">
        <v>2</v>
      </c>
      <c r="D4" s="2">
        <v>1</v>
      </c>
      <c r="E4" s="2">
        <v>2</v>
      </c>
      <c r="F4" s="2">
        <v>3</v>
      </c>
      <c r="G4" s="2" t="s">
        <v>3</v>
      </c>
      <c r="H4" s="2" t="s">
        <v>4</v>
      </c>
    </row>
    <row r="5" spans="1:8" ht="15">
      <c r="A5" s="15" t="s">
        <v>5</v>
      </c>
      <c r="B5" s="16"/>
      <c r="C5" s="16"/>
      <c r="D5" s="16"/>
      <c r="E5" s="16"/>
      <c r="F5" s="16"/>
      <c r="G5" s="16"/>
      <c r="H5" s="17"/>
    </row>
    <row r="6" spans="1:8" ht="15">
      <c r="A6" s="3" t="str">
        <f>[1]seznam!A5</f>
        <v>Oliver</v>
      </c>
      <c r="B6" s="3" t="str">
        <f>[1]seznam!B5</f>
        <v>Dorňák</v>
      </c>
      <c r="C6" s="3" t="str">
        <f>[1]seznam!C5</f>
        <v>ZŠ Komenského, Bílovec</v>
      </c>
      <c r="D6" s="4">
        <v>6</v>
      </c>
      <c r="E6" s="4">
        <v>6</v>
      </c>
      <c r="F6" s="4">
        <v>6</v>
      </c>
      <c r="G6" s="5">
        <f>SUM(D6:F6)</f>
        <v>18</v>
      </c>
      <c r="H6" s="6" t="s">
        <v>6</v>
      </c>
    </row>
    <row r="7" spans="1:8" ht="15">
      <c r="A7" s="3" t="str">
        <f>[1]seznam!A10</f>
        <v>Josefína</v>
      </c>
      <c r="B7" s="3" t="str">
        <f>[1]seznam!B10</f>
        <v>Trojáčková</v>
      </c>
      <c r="C7" s="3" t="str">
        <f>[1]seznam!C10</f>
        <v>ZŠ Komenského, Bílovec</v>
      </c>
      <c r="D7" s="4">
        <v>6</v>
      </c>
      <c r="E7" s="4">
        <v>6</v>
      </c>
      <c r="F7" s="4">
        <v>6</v>
      </c>
      <c r="G7" s="5">
        <f>SUM(D7:F7)</f>
        <v>18</v>
      </c>
      <c r="H7" s="6" t="s">
        <v>6</v>
      </c>
    </row>
    <row r="8" spans="1:8" ht="15">
      <c r="A8" s="3" t="str">
        <f>[1]seznam!A4</f>
        <v>Vendula</v>
      </c>
      <c r="B8" s="3" t="str">
        <f>[1]seznam!B4</f>
        <v>Bryndzová</v>
      </c>
      <c r="C8" s="3" t="str">
        <f>[1]seznam!C4</f>
        <v>ZŠ Komenského, Bílovec</v>
      </c>
      <c r="D8" s="4">
        <v>3</v>
      </c>
      <c r="E8" s="4">
        <v>6</v>
      </c>
      <c r="F8" s="4">
        <v>6</v>
      </c>
      <c r="G8" s="5">
        <f>SUM(D8:F8)</f>
        <v>15</v>
      </c>
      <c r="H8" s="6" t="s">
        <v>7</v>
      </c>
    </row>
    <row r="9" spans="1:8" ht="15">
      <c r="A9" s="15" t="s">
        <v>8</v>
      </c>
      <c r="B9" s="16"/>
      <c r="C9" s="16"/>
      <c r="D9" s="16"/>
      <c r="E9" s="16"/>
      <c r="F9" s="16"/>
      <c r="G9" s="16"/>
      <c r="H9" s="17"/>
    </row>
    <row r="10" spans="1:8" ht="15">
      <c r="A10" s="12" t="str">
        <f>[1]seznam!A6</f>
        <v>Eliška</v>
      </c>
      <c r="B10" s="12" t="str">
        <f>[1]seznam!B6</f>
        <v>Endlová</v>
      </c>
      <c r="C10" s="12" t="str">
        <f>[1]seznam!C6</f>
        <v>ZŠ Komenského, Bílovec</v>
      </c>
      <c r="D10" s="13">
        <v>0</v>
      </c>
      <c r="E10" s="13">
        <v>0</v>
      </c>
      <c r="F10" s="13">
        <v>6</v>
      </c>
      <c r="G10" s="14">
        <f>SUM(D10:F10)</f>
        <v>6</v>
      </c>
      <c r="H10" s="13"/>
    </row>
    <row r="11" spans="1:8" ht="15">
      <c r="A11" s="7" t="str">
        <f>[1]seznam!A11</f>
        <v>Daniel</v>
      </c>
      <c r="B11" s="7" t="str">
        <f>[1]seznam!B11</f>
        <v>Walek</v>
      </c>
      <c r="C11" s="7" t="str">
        <f>[1]seznam!C11</f>
        <v>ZŠ Studénka, Sjednocení</v>
      </c>
      <c r="D11" s="8">
        <v>3</v>
      </c>
      <c r="E11" s="8">
        <v>0</v>
      </c>
      <c r="F11" s="8">
        <v>0</v>
      </c>
      <c r="G11" s="9">
        <f>SUM(D11:F11)</f>
        <v>3</v>
      </c>
      <c r="H11" s="8"/>
    </row>
    <row r="12" spans="1:8" ht="15">
      <c r="A12" s="7" t="str">
        <f>[1]seznam!A8</f>
        <v>Markéta</v>
      </c>
      <c r="B12" s="7" t="str">
        <f>[1]seznam!B8</f>
        <v>Kučerová</v>
      </c>
      <c r="C12" s="7" t="str">
        <f>[1]seznam!C8</f>
        <v>ZŠ Komenského, Bílovec</v>
      </c>
      <c r="D12" s="8">
        <v>0</v>
      </c>
      <c r="E12" s="8">
        <v>0</v>
      </c>
      <c r="F12" s="8">
        <v>0</v>
      </c>
      <c r="G12" s="9">
        <f>SUM(D12:F12)</f>
        <v>0</v>
      </c>
      <c r="H12" s="8"/>
    </row>
    <row r="13" spans="1:8" ht="15">
      <c r="A13" s="7" t="str">
        <f>[1]seznam!A9</f>
        <v>Vanesa</v>
      </c>
      <c r="B13" s="7" t="str">
        <f>[1]seznam!B9</f>
        <v>Semanová</v>
      </c>
      <c r="C13" s="7" t="str">
        <f>[1]seznam!C9</f>
        <v>ZŠ Komenského, Bílovec</v>
      </c>
      <c r="D13" s="8">
        <v>0</v>
      </c>
      <c r="E13" s="8">
        <v>0</v>
      </c>
      <c r="F13" s="8">
        <v>0</v>
      </c>
      <c r="G13" s="9">
        <f>SUM(D13:F13)</f>
        <v>0</v>
      </c>
      <c r="H13" s="8"/>
    </row>
    <row r="14" spans="1:8" ht="15">
      <c r="A14" s="15" t="s">
        <v>9</v>
      </c>
      <c r="B14" s="16"/>
      <c r="C14" s="16"/>
      <c r="D14" s="16"/>
      <c r="E14" s="16"/>
      <c r="F14" s="16"/>
      <c r="G14" s="16"/>
      <c r="H14" s="17"/>
    </row>
    <row r="15" spans="1:8">
      <c r="A15" s="7" t="str">
        <f>[1]seznam!A7</f>
        <v>Eduard</v>
      </c>
      <c r="B15" s="7" t="str">
        <f>[1]seznam!B7</f>
        <v>Chornyi</v>
      </c>
      <c r="C15" s="7" t="str">
        <f>[1]seznam!C7</f>
        <v>ZŠ Komenského, Bílovec</v>
      </c>
      <c r="D15" s="8"/>
      <c r="E15" s="8"/>
      <c r="F15" s="8"/>
      <c r="G15" s="10"/>
      <c r="H15" s="8"/>
    </row>
    <row r="17" spans="1:8">
      <c r="A17" s="11" t="s">
        <v>10</v>
      </c>
    </row>
    <row r="20" spans="1:8">
      <c r="A20" s="18" t="s">
        <v>11</v>
      </c>
      <c r="B20" s="18"/>
      <c r="C20" s="18"/>
      <c r="D20" s="18"/>
      <c r="E20" s="18"/>
      <c r="F20" s="18"/>
      <c r="G20" s="18"/>
      <c r="H20" s="18"/>
    </row>
  </sheetData>
  <mergeCells count="4">
    <mergeCell ref="A5:H5"/>
    <mergeCell ref="A9:H9"/>
    <mergeCell ref="A14:H14"/>
    <mergeCell ref="A20:H20"/>
  </mergeCells>
  <pageMargins left="0.70866141732283472" right="0.70866141732283472" top="0.78740157480314965" bottom="0.78740157480314965" header="0.31496062992125984" footer="0.31496062992125984"/>
  <pageSetup paperSize="9" scale="7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Sumbal Jiří</dc:creator>
  <cp:lastModifiedBy>PC</cp:lastModifiedBy>
  <cp:lastPrinted>2026-01-26T18:05:24Z</cp:lastPrinted>
  <dcterms:created xsi:type="dcterms:W3CDTF">2026-01-26T18:04:06Z</dcterms:created>
  <dcterms:modified xsi:type="dcterms:W3CDTF">2026-01-27T09:38:17Z</dcterms:modified>
</cp:coreProperties>
</file>