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0730" windowHeight="11160"/>
  </bookViews>
  <sheets>
    <sheet name="výsledková listina" sheetId="1" r:id="rId1"/>
  </sheets>
  <externalReferences>
    <externalReference r:id="rId2"/>
  </externalReferenc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5" i="1"/>
  <c r="C15"/>
  <c r="B15"/>
  <c r="A15"/>
  <c r="H14"/>
  <c r="C14"/>
  <c r="B14"/>
  <c r="A14"/>
  <c r="H13"/>
  <c r="C13"/>
  <c r="B13"/>
  <c r="A13"/>
  <c r="H11"/>
  <c r="C11"/>
  <c r="B11"/>
  <c r="A11"/>
  <c r="H10"/>
  <c r="C10"/>
  <c r="B10"/>
  <c r="A10"/>
  <c r="H9"/>
  <c r="C9"/>
  <c r="B9"/>
  <c r="A9"/>
  <c r="H8"/>
  <c r="C8"/>
  <c r="B8"/>
  <c r="A8"/>
  <c r="H7"/>
  <c r="C7"/>
  <c r="B7"/>
  <c r="A7"/>
</calcChain>
</file>

<file path=xl/sharedStrings.xml><?xml version="1.0" encoding="utf-8"?>
<sst xmlns="http://schemas.openxmlformats.org/spreadsheetml/2006/main" count="16" uniqueCount="15">
  <si>
    <t>jméno</t>
  </si>
  <si>
    <t>příjmení</t>
  </si>
  <si>
    <t>škola</t>
  </si>
  <si>
    <t>celkem</t>
  </si>
  <si>
    <t>pořadí</t>
  </si>
  <si>
    <t>úspěšní řešitelé</t>
  </si>
  <si>
    <t>1.-2.</t>
  </si>
  <si>
    <t>3.</t>
  </si>
  <si>
    <t>4.</t>
  </si>
  <si>
    <t>5.</t>
  </si>
  <si>
    <t>další řešitelé</t>
  </si>
  <si>
    <t>Úspěšnými řešiteli se stávají účastníci s alespoň 12 body.</t>
  </si>
  <si>
    <t>Soutěž byla realizovaná s podporou MSK a MŠMT.</t>
  </si>
  <si>
    <t>kategorie Z9</t>
  </si>
  <si>
    <t>Výsledková listina okresního kola MO 26. 1. 2026</t>
  </si>
</sst>
</file>

<file path=xl/styles.xml><?xml version="1.0" encoding="utf-8"?>
<styleSheet xmlns="http://schemas.openxmlformats.org/spreadsheetml/2006/main">
  <fonts count="7">
    <font>
      <sz val="11"/>
      <color theme="1"/>
      <name val="Aptos Narrow"/>
      <family val="2"/>
      <charset val="238"/>
      <scheme val="minor"/>
    </font>
    <font>
      <b/>
      <sz val="18"/>
      <color theme="1"/>
      <name val="Aptos Display"/>
      <family val="2"/>
      <scheme val="major"/>
    </font>
    <font>
      <i/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theme="1"/>
      <name val="Aptos Display"/>
      <family val="2"/>
      <scheme val="major"/>
    </font>
    <font>
      <b/>
      <sz val="14"/>
      <color theme="1"/>
      <name val="Aptos Display"/>
      <family val="2"/>
      <scheme val="major"/>
    </font>
    <font>
      <sz val="14"/>
      <color theme="1"/>
      <name val="Aptos Narrow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0" fillId="2" borderId="1" xfId="0" applyFill="1" applyBorder="1"/>
    <xf numFmtId="1" fontId="0" fillId="2" borderId="1" xfId="0" applyNumberFormat="1" applyFill="1" applyBorder="1" applyAlignment="1">
      <alignment horizontal="center"/>
    </xf>
    <xf numFmtId="1" fontId="3" fillId="2" borderId="1" xfId="0" applyNumberFormat="1" applyFont="1" applyFill="1" applyBorder="1" applyAlignment="1">
      <alignment horizontal="right" indent="2"/>
    </xf>
    <xf numFmtId="1" fontId="3" fillId="2" borderId="1" xfId="0" applyNumberFormat="1" applyFont="1" applyFill="1" applyBorder="1" applyAlignment="1">
      <alignment horizontal="center"/>
    </xf>
    <xf numFmtId="0" fontId="0" fillId="0" borderId="1" xfId="0" applyBorder="1"/>
    <xf numFmtId="1" fontId="0" fillId="0" borderId="1" xfId="0" applyNumberFormat="1" applyBorder="1" applyAlignment="1">
      <alignment horizontal="center"/>
    </xf>
    <xf numFmtId="1" fontId="3" fillId="0" borderId="1" xfId="0" applyNumberFormat="1" applyFont="1" applyBorder="1" applyAlignment="1">
      <alignment horizontal="right" indent="2"/>
    </xf>
    <xf numFmtId="0" fontId="0" fillId="2" borderId="0" xfId="0" applyFill="1"/>
    <xf numFmtId="0" fontId="0" fillId="0" borderId="1" xfId="0" applyFill="1" applyBorder="1"/>
    <xf numFmtId="1" fontId="0" fillId="0" borderId="1" xfId="0" applyNumberFormat="1" applyFill="1" applyBorder="1" applyAlignment="1">
      <alignment horizontal="center"/>
    </xf>
    <xf numFmtId="1" fontId="3" fillId="0" borderId="1" xfId="0" applyNumberFormat="1" applyFont="1" applyFill="1" applyBorder="1" applyAlignment="1">
      <alignment horizontal="right" indent="2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0" xfId="0" applyAlignment="1">
      <alignment horizontal="center"/>
    </xf>
    <xf numFmtId="14" fontId="1" fillId="0" borderId="0" xfId="0" applyNumberFormat="1" applyFont="1"/>
    <xf numFmtId="14" fontId="0" fillId="0" borderId="0" xfId="0" applyNumberFormat="1"/>
    <xf numFmtId="0" fontId="0" fillId="0" borderId="0" xfId="0" applyFont="1"/>
    <xf numFmtId="0" fontId="5" fillId="0" borderId="0" xfId="0" applyFont="1"/>
    <xf numFmtId="0" fontId="6" fillId="0" borderId="0" xfId="0" applyFont="1"/>
    <xf numFmtId="14" fontId="4" fillId="0" borderId="0" xfId="0" applyNumberFormat="1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133350</xdr:colOff>
      <xdr:row>20</xdr:row>
      <xdr:rowOff>171450</xdr:rowOff>
    </xdr:from>
    <xdr:to>
      <xdr:col>2</xdr:col>
      <xdr:colOff>1495425</xdr:colOff>
      <xdr:row>24</xdr:row>
      <xdr:rowOff>142875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xmlns="" id="{DCB7B1A4-2D95-41AC-AB7F-42BAAD3140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8850" y="3714750"/>
          <a:ext cx="1362075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1885950</xdr:colOff>
      <xdr:row>20</xdr:row>
      <xdr:rowOff>123825</xdr:rowOff>
    </xdr:from>
    <xdr:to>
      <xdr:col>8</xdr:col>
      <xdr:colOff>476250</xdr:colOff>
      <xdr:row>24</xdr:row>
      <xdr:rowOff>85725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xmlns="" id="{5A031CCD-6B94-4AB0-AE58-3FF46C3AAE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981450" y="3667125"/>
          <a:ext cx="22288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O_Z9_2026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eznam"/>
      <sheetName val="ne_stoly"/>
      <sheetName val="ne_vysledky"/>
      <sheetName val="vysledky"/>
    </sheetNames>
    <sheetDataSet>
      <sheetData sheetId="0">
        <row r="4">
          <cell r="A4" t="str">
            <v>Tereza</v>
          </cell>
          <cell r="B4" t="str">
            <v>Čajánková</v>
          </cell>
          <cell r="C4" t="str">
            <v>G a SPŠEI, Frenštát p. Radhoštěm</v>
          </cell>
        </row>
        <row r="5">
          <cell r="A5" t="str">
            <v>Ema</v>
          </cell>
          <cell r="B5" t="str">
            <v>Ďurašová</v>
          </cell>
          <cell r="C5" t="str">
            <v>G a SPŠEI, Frenštát p. Radhoštěm</v>
          </cell>
        </row>
        <row r="6">
          <cell r="A6" t="str">
            <v>Tereza</v>
          </cell>
          <cell r="B6" t="str">
            <v>Kociánová</v>
          </cell>
          <cell r="C6" t="str">
            <v>G a SPŠEI, Frenštát p. Radhoštěm</v>
          </cell>
        </row>
        <row r="7">
          <cell r="A7" t="str">
            <v>Matěj</v>
          </cell>
          <cell r="B7" t="str">
            <v>Dvořák</v>
          </cell>
          <cell r="C7" t="str">
            <v>G Mikuláše Koperníka, Bílovec</v>
          </cell>
        </row>
        <row r="8">
          <cell r="A8" t="str">
            <v>Ema</v>
          </cell>
          <cell r="B8" t="str">
            <v>Harvey</v>
          </cell>
          <cell r="C8" t="str">
            <v>G Mikuláše Koperníka, Bílovec</v>
          </cell>
        </row>
        <row r="9">
          <cell r="A9" t="str">
            <v>Petr Jan</v>
          </cell>
          <cell r="B9" t="str">
            <v>Bartoš</v>
          </cell>
          <cell r="C9" t="str">
            <v>G Nový Jičín</v>
          </cell>
        </row>
        <row r="10">
          <cell r="A10" t="str">
            <v>David</v>
          </cell>
          <cell r="B10" t="str">
            <v>Yarmolovych</v>
          </cell>
          <cell r="C10" t="str">
            <v>G Nový Jičín</v>
          </cell>
        </row>
        <row r="11">
          <cell r="A11" t="str">
            <v>Jiří</v>
          </cell>
          <cell r="B11" t="str">
            <v>Růžička</v>
          </cell>
          <cell r="C11" t="str">
            <v>ZŠ Lichnov</v>
          </cell>
        </row>
      </sheetData>
      <sheetData sheetId="1"/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xmlns="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0"/>
  <sheetViews>
    <sheetView tabSelected="1" workbookViewId="0">
      <selection sqref="A1:I25"/>
    </sheetView>
  </sheetViews>
  <sheetFormatPr defaultRowHeight="14.25"/>
  <cols>
    <col min="1" max="1" width="10.125" customWidth="1"/>
    <col min="2" max="2" width="11.375" customWidth="1"/>
    <col min="3" max="3" width="31" customWidth="1"/>
    <col min="4" max="4" width="4.25" customWidth="1"/>
    <col min="5" max="5" width="4.625" customWidth="1"/>
    <col min="6" max="6" width="3.625" customWidth="1"/>
    <col min="7" max="7" width="4.25" customWidth="1"/>
    <col min="8" max="8" width="7.125" customWidth="1"/>
    <col min="9" max="9" width="8.125" customWidth="1"/>
  </cols>
  <sheetData>
    <row r="1" spans="1:9" ht="18">
      <c r="A1" s="21" t="s">
        <v>14</v>
      </c>
      <c r="B1" s="22"/>
      <c r="C1" s="22"/>
      <c r="D1" s="22"/>
    </row>
    <row r="2" spans="1:9" ht="15">
      <c r="A2" s="23" t="s">
        <v>13</v>
      </c>
      <c r="B2" s="20"/>
      <c r="C2" s="19"/>
    </row>
    <row r="3" spans="1:9" ht="23.25">
      <c r="A3" s="18"/>
    </row>
    <row r="5" spans="1:9">
      <c r="A5" s="1" t="s">
        <v>0</v>
      </c>
      <c r="B5" s="1" t="s">
        <v>1</v>
      </c>
      <c r="C5" s="1" t="s">
        <v>2</v>
      </c>
      <c r="D5" s="2">
        <v>1</v>
      </c>
      <c r="E5" s="2">
        <v>2</v>
      </c>
      <c r="F5" s="2">
        <v>3</v>
      </c>
      <c r="G5" s="2">
        <v>4</v>
      </c>
      <c r="H5" s="2" t="s">
        <v>3</v>
      </c>
      <c r="I5" s="2" t="s">
        <v>4</v>
      </c>
    </row>
    <row r="6" spans="1:9" ht="15">
      <c r="A6" s="14" t="s">
        <v>5</v>
      </c>
      <c r="B6" s="15"/>
      <c r="C6" s="15"/>
      <c r="D6" s="15"/>
      <c r="E6" s="15"/>
      <c r="F6" s="15"/>
      <c r="G6" s="15"/>
      <c r="H6" s="15"/>
      <c r="I6" s="16"/>
    </row>
    <row r="7" spans="1:9" ht="15">
      <c r="A7" s="3" t="str">
        <f>[1]seznam!A10</f>
        <v>David</v>
      </c>
      <c r="B7" s="3" t="str">
        <f>[1]seznam!B10</f>
        <v>Yarmolovych</v>
      </c>
      <c r="C7" s="3" t="str">
        <f>[1]seznam!C10</f>
        <v>G Nový Jičín</v>
      </c>
      <c r="D7" s="4">
        <v>6</v>
      </c>
      <c r="E7" s="4">
        <v>6</v>
      </c>
      <c r="F7" s="4">
        <v>3</v>
      </c>
      <c r="G7" s="4">
        <v>0</v>
      </c>
      <c r="H7" s="5">
        <f>SUM(D7:G7)</f>
        <v>15</v>
      </c>
      <c r="I7" s="6" t="s">
        <v>6</v>
      </c>
    </row>
    <row r="8" spans="1:9" ht="15">
      <c r="A8" s="3" t="str">
        <f>[1]seznam!A5</f>
        <v>Ema</v>
      </c>
      <c r="B8" s="3" t="str">
        <f>[1]seznam!B5</f>
        <v>Ďurašová</v>
      </c>
      <c r="C8" s="3" t="str">
        <f>[1]seznam!C5</f>
        <v>G a SPŠEI, Frenštát p. Radhoštěm</v>
      </c>
      <c r="D8" s="4">
        <v>6</v>
      </c>
      <c r="E8" s="4">
        <v>6</v>
      </c>
      <c r="F8" s="4">
        <v>3</v>
      </c>
      <c r="G8" s="4">
        <v>0</v>
      </c>
      <c r="H8" s="5">
        <f>SUM(D8:G8)</f>
        <v>15</v>
      </c>
      <c r="I8" s="6" t="s">
        <v>6</v>
      </c>
    </row>
    <row r="9" spans="1:9" ht="15">
      <c r="A9" s="3" t="str">
        <f>[1]seznam!A4</f>
        <v>Tereza</v>
      </c>
      <c r="B9" s="3" t="str">
        <f>[1]seznam!B4</f>
        <v>Čajánková</v>
      </c>
      <c r="C9" s="3" t="str">
        <f>[1]seznam!C4</f>
        <v>G a SPŠEI, Frenštát p. Radhoštěm</v>
      </c>
      <c r="D9" s="4">
        <v>5</v>
      </c>
      <c r="E9" s="4">
        <v>6</v>
      </c>
      <c r="F9" s="4">
        <v>3</v>
      </c>
      <c r="G9" s="4">
        <v>0</v>
      </c>
      <c r="H9" s="5">
        <f>SUM(D9:G9)</f>
        <v>14</v>
      </c>
      <c r="I9" s="6" t="s">
        <v>7</v>
      </c>
    </row>
    <row r="10" spans="1:9" ht="15">
      <c r="A10" s="3" t="str">
        <f>[1]seznam!A9</f>
        <v>Petr Jan</v>
      </c>
      <c r="B10" s="3" t="str">
        <f>[1]seznam!B9</f>
        <v>Bartoš</v>
      </c>
      <c r="C10" s="3" t="str">
        <f>[1]seznam!C9</f>
        <v>G Nový Jičín</v>
      </c>
      <c r="D10" s="4">
        <v>6</v>
      </c>
      <c r="E10" s="4">
        <v>6</v>
      </c>
      <c r="F10" s="4">
        <v>1</v>
      </c>
      <c r="G10" s="4">
        <v>0</v>
      </c>
      <c r="H10" s="5">
        <f>SUM(D10:G10)</f>
        <v>13</v>
      </c>
      <c r="I10" s="6" t="s">
        <v>8</v>
      </c>
    </row>
    <row r="11" spans="1:9" ht="15">
      <c r="A11" s="3" t="str">
        <f>[1]seznam!A8</f>
        <v>Ema</v>
      </c>
      <c r="B11" s="3" t="str">
        <f>[1]seznam!B8</f>
        <v>Harvey</v>
      </c>
      <c r="C11" s="3" t="str">
        <f>[1]seznam!C8</f>
        <v>G Mikuláše Koperníka, Bílovec</v>
      </c>
      <c r="D11" s="4">
        <v>6</v>
      </c>
      <c r="E11" s="4">
        <v>0</v>
      </c>
      <c r="F11" s="4">
        <v>6</v>
      </c>
      <c r="G11" s="4">
        <v>0</v>
      </c>
      <c r="H11" s="5">
        <f>SUM(D11:G11)</f>
        <v>12</v>
      </c>
      <c r="I11" s="6" t="s">
        <v>9</v>
      </c>
    </row>
    <row r="12" spans="1:9" ht="15">
      <c r="A12" s="14" t="s">
        <v>10</v>
      </c>
      <c r="B12" s="15"/>
      <c r="C12" s="15"/>
      <c r="D12" s="15"/>
      <c r="E12" s="15"/>
      <c r="F12" s="15"/>
      <c r="G12" s="15"/>
      <c r="H12" s="15"/>
      <c r="I12" s="16"/>
    </row>
    <row r="13" spans="1:9" ht="15">
      <c r="A13" s="11" t="str">
        <f>[1]seznam!A11</f>
        <v>Jiří</v>
      </c>
      <c r="B13" s="11" t="str">
        <f>[1]seznam!B11</f>
        <v>Růžička</v>
      </c>
      <c r="C13" s="11" t="str">
        <f>[1]seznam!C11</f>
        <v>ZŠ Lichnov</v>
      </c>
      <c r="D13" s="12">
        <v>6</v>
      </c>
      <c r="E13" s="12">
        <v>3</v>
      </c>
      <c r="F13" s="12">
        <v>1</v>
      </c>
      <c r="G13" s="12">
        <v>0</v>
      </c>
      <c r="H13" s="13">
        <f>SUM(D13:G13)</f>
        <v>10</v>
      </c>
      <c r="I13" s="12"/>
    </row>
    <row r="14" spans="1:9" ht="15">
      <c r="A14" s="7" t="str">
        <f>[1]seznam!A7</f>
        <v>Matěj</v>
      </c>
      <c r="B14" s="7" t="str">
        <f>[1]seznam!B7</f>
        <v>Dvořák</v>
      </c>
      <c r="C14" s="7" t="str">
        <f>[1]seznam!C7</f>
        <v>G Mikuláše Koperníka, Bílovec</v>
      </c>
      <c r="D14" s="8">
        <v>5</v>
      </c>
      <c r="E14" s="8">
        <v>2</v>
      </c>
      <c r="F14" s="8">
        <v>2</v>
      </c>
      <c r="G14" s="8">
        <v>0</v>
      </c>
      <c r="H14" s="9">
        <f>SUM(D14:G14)</f>
        <v>9</v>
      </c>
      <c r="I14" s="8"/>
    </row>
    <row r="15" spans="1:9" ht="15">
      <c r="A15" s="7" t="str">
        <f>[1]seznam!A6</f>
        <v>Tereza</v>
      </c>
      <c r="B15" s="7" t="str">
        <f>[1]seznam!B6</f>
        <v>Kociánová</v>
      </c>
      <c r="C15" s="7" t="str">
        <f>[1]seznam!C6</f>
        <v>G a SPŠEI, Frenštát p. Radhoštěm</v>
      </c>
      <c r="D15" s="8">
        <v>0</v>
      </c>
      <c r="E15" s="8">
        <v>5</v>
      </c>
      <c r="F15" s="8">
        <v>1</v>
      </c>
      <c r="G15" s="8">
        <v>0</v>
      </c>
      <c r="H15" s="9">
        <f>SUM(D15:G15)</f>
        <v>6</v>
      </c>
      <c r="I15" s="8"/>
    </row>
    <row r="17" spans="1:9">
      <c r="A17" s="10" t="s">
        <v>11</v>
      </c>
    </row>
    <row r="20" spans="1:9">
      <c r="A20" s="17" t="s">
        <v>12</v>
      </c>
      <c r="B20" s="17"/>
      <c r="C20" s="17"/>
      <c r="D20" s="17"/>
      <c r="E20" s="17"/>
      <c r="F20" s="17"/>
      <c r="G20" s="17"/>
      <c r="H20" s="17"/>
      <c r="I20" s="17"/>
    </row>
  </sheetData>
  <mergeCells count="3">
    <mergeCell ref="A6:I6"/>
    <mergeCell ref="A12:I12"/>
    <mergeCell ref="A20:I20"/>
  </mergeCells>
  <pageMargins left="0.7" right="0.7" top="0.78740157499999996" bottom="0.78740157499999996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výsledková listina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Sumbal Jiří</dc:creator>
  <cp:lastModifiedBy>PC</cp:lastModifiedBy>
  <dcterms:created xsi:type="dcterms:W3CDTF">2026-01-26T18:24:50Z</dcterms:created>
  <dcterms:modified xsi:type="dcterms:W3CDTF">2026-01-27T09:21:11Z</dcterms:modified>
</cp:coreProperties>
</file>