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1015" windowHeight="9990" activeTab="2"/>
  </bookViews>
  <sheets>
    <sheet name="Výsledky kategorie A" sheetId="5" r:id="rId1"/>
    <sheet name="Výsledky kategorie B" sheetId="8" r:id="rId2"/>
    <sheet name="Výsledky kategorie C" sheetId="9" r:id="rId3"/>
    <sheet name="Výsledky kategorie D" sheetId="11" r:id="rId4"/>
  </sheets>
  <calcPr calcId="125725"/>
</workbook>
</file>

<file path=xl/calcChain.xml><?xml version="1.0" encoding="utf-8"?>
<calcChain xmlns="http://schemas.openxmlformats.org/spreadsheetml/2006/main">
  <c r="H31" i="5"/>
  <c r="H25"/>
  <c r="H24" i="9"/>
  <c r="H12" i="11"/>
  <c r="H8"/>
  <c r="H9"/>
  <c r="H10"/>
  <c r="H19"/>
  <c r="H16"/>
  <c r="H13"/>
  <c r="H15"/>
  <c r="H18"/>
  <c r="H11"/>
  <c r="H17"/>
  <c r="H14"/>
  <c r="H10" i="8"/>
  <c r="H14"/>
  <c r="H19"/>
  <c r="H31" i="9"/>
  <c r="H14"/>
  <c r="H36"/>
  <c r="H21" i="5"/>
  <c r="H20"/>
  <c r="H22"/>
  <c r="H29"/>
  <c r="H12"/>
  <c r="H9"/>
  <c r="H18"/>
  <c r="H11"/>
  <c r="H24"/>
  <c r="H15"/>
  <c r="H26"/>
  <c r="H8"/>
  <c r="H10"/>
  <c r="H30"/>
  <c r="H13"/>
  <c r="H23"/>
  <c r="H17"/>
  <c r="H19"/>
  <c r="H32"/>
  <c r="H14"/>
  <c r="H16"/>
  <c r="H28"/>
  <c r="H7"/>
  <c r="H27"/>
  <c r="H15" i="9"/>
  <c r="H8"/>
  <c r="H27"/>
  <c r="H32"/>
  <c r="H12"/>
  <c r="H33"/>
  <c r="H20"/>
  <c r="H29"/>
  <c r="H34"/>
  <c r="H21"/>
  <c r="H11"/>
  <c r="H28"/>
  <c r="H13"/>
  <c r="H23"/>
  <c r="H9"/>
  <c r="H26"/>
  <c r="H7"/>
  <c r="H10"/>
  <c r="H22"/>
  <c r="H18"/>
  <c r="H30"/>
  <c r="H37"/>
  <c r="H25"/>
  <c r="H17"/>
  <c r="H19"/>
  <c r="H35"/>
  <c r="H16"/>
  <c r="H21" i="8"/>
  <c r="H8"/>
  <c r="H17"/>
  <c r="H27"/>
  <c r="H25"/>
  <c r="H16"/>
  <c r="H29"/>
  <c r="H23"/>
  <c r="H24"/>
  <c r="H28"/>
  <c r="H13"/>
  <c r="H9"/>
  <c r="H26"/>
  <c r="H7"/>
  <c r="H11"/>
  <c r="H18"/>
  <c r="H12"/>
  <c r="H20"/>
  <c r="H15"/>
  <c r="H30"/>
  <c r="H22"/>
</calcChain>
</file>

<file path=xl/sharedStrings.xml><?xml version="1.0" encoding="utf-8"?>
<sst xmlns="http://schemas.openxmlformats.org/spreadsheetml/2006/main" count="431" uniqueCount="232">
  <si>
    <t>Gymnázium a SPŠEI, Frenštát pod Radhoštěm</t>
  </si>
  <si>
    <t>ZŠ Nový Jičín, Komenského 66</t>
  </si>
  <si>
    <t>ZŠ Spálov</t>
  </si>
  <si>
    <t>ZŠ Starý Jičín</t>
  </si>
  <si>
    <t>ZŠ Studénka, Sjednocení</t>
  </si>
  <si>
    <t>ZŠ Štramberk</t>
  </si>
  <si>
    <t>práce  s atlasem</t>
  </si>
  <si>
    <t>praktická část</t>
  </si>
  <si>
    <t>celkem</t>
  </si>
  <si>
    <t>Jan</t>
  </si>
  <si>
    <t>ZŠ Lichnov</t>
  </si>
  <si>
    <t>ZŠ Nový Jičín, Galaxie</t>
  </si>
  <si>
    <t>ZŠ Nový Jičín, Jubilejní - pracoviště Dlouhá</t>
  </si>
  <si>
    <t>Eliška</t>
  </si>
  <si>
    <t>Jakub</t>
  </si>
  <si>
    <t>pořadí</t>
  </si>
  <si>
    <t>škola</t>
  </si>
  <si>
    <t>jméno</t>
  </si>
  <si>
    <t>příjmení</t>
  </si>
  <si>
    <t>Jiří</t>
  </si>
  <si>
    <t>Ondřej</t>
  </si>
  <si>
    <t>Martinák</t>
  </si>
  <si>
    <t>Adam</t>
  </si>
  <si>
    <t>Křenek</t>
  </si>
  <si>
    <t>Tomáš</t>
  </si>
  <si>
    <t>Daniel</t>
  </si>
  <si>
    <t>Vít</t>
  </si>
  <si>
    <t>Matyáš</t>
  </si>
  <si>
    <t>Martin</t>
  </si>
  <si>
    <t>Patrik</t>
  </si>
  <si>
    <t>Nohel</t>
  </si>
  <si>
    <t>Veronika</t>
  </si>
  <si>
    <t xml:space="preserve">Tomáš </t>
  </si>
  <si>
    <t>Adrian</t>
  </si>
  <si>
    <t>Heralt</t>
  </si>
  <si>
    <t>ZŠ Kopřivnice, M. Horákové</t>
  </si>
  <si>
    <t>Anna</t>
  </si>
  <si>
    <t>Davidová</t>
  </si>
  <si>
    <t>Dlouhý</t>
  </si>
  <si>
    <t>Hasal</t>
  </si>
  <si>
    <t>Petr</t>
  </si>
  <si>
    <t>Košárek</t>
  </si>
  <si>
    <t>Dragomír</t>
  </si>
  <si>
    <t>Jitka</t>
  </si>
  <si>
    <t>Štveráková</t>
  </si>
  <si>
    <t>Klára</t>
  </si>
  <si>
    <t>Lucie</t>
  </si>
  <si>
    <t>ZŠ Kopřivnice, svaté Zdislavy</t>
  </si>
  <si>
    <t>Pístecká</t>
  </si>
  <si>
    <t>Jáchym</t>
  </si>
  <si>
    <t>Kašpárek</t>
  </si>
  <si>
    <t>Štěpán</t>
  </si>
  <si>
    <t>Káňa</t>
  </si>
  <si>
    <t>Lukáš</t>
  </si>
  <si>
    <t>Bravanský</t>
  </si>
  <si>
    <t>Gymnázium, Nový Jičín</t>
  </si>
  <si>
    <t>Fišer</t>
  </si>
  <si>
    <t>Ema</t>
  </si>
  <si>
    <t>Matěj</t>
  </si>
  <si>
    <t>Odlevák</t>
  </si>
  <si>
    <t>Stanislav</t>
  </si>
  <si>
    <t>Růžička</t>
  </si>
  <si>
    <t>Hývnar</t>
  </si>
  <si>
    <t>Podhajský</t>
  </si>
  <si>
    <t>ZŠ Příbor, Npor. Loma</t>
  </si>
  <si>
    <t>Pavel</t>
  </si>
  <si>
    <t>Stoevová</t>
  </si>
  <si>
    <t>Lyra</t>
  </si>
  <si>
    <t>Wedgbury</t>
  </si>
  <si>
    <t>test znalostí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</si>
  <si>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</si>
  <si>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</si>
  <si>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</si>
  <si>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</si>
  <si>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</si>
  <si>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</si>
  <si>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</si>
  <si>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</si>
  <si>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</si>
  <si>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</si>
  <si>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</si>
  <si>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</si>
  <si>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</si>
  <si>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</si>
  <si>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</si>
  <si>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</si>
  <si>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</si>
  <si>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</si>
  <si>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</si>
  <si>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</si>
  <si>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</si>
  <si>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</si>
  <si>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</si>
  <si>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</si>
  <si>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</si>
  <si>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</si>
  <si>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</si>
  <si>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</si>
  <si>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</si>
  <si>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</si>
  <si>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Škola</t>
  </si>
  <si>
    <t>Jméno</t>
  </si>
  <si>
    <t>Příjmení</t>
  </si>
  <si>
    <t>Hugo</t>
  </si>
  <si>
    <t>Martiňák</t>
  </si>
  <si>
    <t>Gymnázium Mikuláše Koperníka, Bílovec</t>
  </si>
  <si>
    <t>Aneta</t>
  </si>
  <si>
    <t>Dostálová</t>
  </si>
  <si>
    <t>Eduard</t>
  </si>
  <si>
    <t>Rychlík</t>
  </si>
  <si>
    <t>Míček</t>
  </si>
  <si>
    <t>Amáta</t>
  </si>
  <si>
    <t>Kafková</t>
  </si>
  <si>
    <t>Hotelová škola Frenštát pod Radhoštěm</t>
  </si>
  <si>
    <t>Dominik</t>
  </si>
  <si>
    <t>Snášel</t>
  </si>
  <si>
    <t>Masarykovo gymnázium, Příbor</t>
  </si>
  <si>
    <t xml:space="preserve">Ondřej </t>
  </si>
  <si>
    <t>Rečka</t>
  </si>
  <si>
    <t xml:space="preserve">Jan </t>
  </si>
  <si>
    <t>Elbel</t>
  </si>
  <si>
    <t>Gajdůšek</t>
  </si>
  <si>
    <t xml:space="preserve">Amálie </t>
  </si>
  <si>
    <t>Matyášková</t>
  </si>
  <si>
    <t>Nezhyba</t>
  </si>
  <si>
    <t>ZŠ Frenštát pod Radhoštěm, Tyršova</t>
  </si>
  <si>
    <t>Rárová</t>
  </si>
  <si>
    <t>ZŠ Frenštát pod Radhoštěm, Záhuní</t>
  </si>
  <si>
    <t>Koliba</t>
  </si>
  <si>
    <t>ZŠ Hodslavice</t>
  </si>
  <si>
    <t>Schneider</t>
  </si>
  <si>
    <t>ZŠ Kopřivnice, 17. listopadu</t>
  </si>
  <si>
    <t xml:space="preserve">Tobiáš </t>
  </si>
  <si>
    <t>Homola</t>
  </si>
  <si>
    <t>ZŠ Kopřivnice, Emila Zátopka</t>
  </si>
  <si>
    <t>Jindřich</t>
  </si>
  <si>
    <t>Jiřík</t>
  </si>
  <si>
    <t>Jonáš</t>
  </si>
  <si>
    <t>Svoboda</t>
  </si>
  <si>
    <t>ZŠ Kunín</t>
  </si>
  <si>
    <t>Vojtěch</t>
  </si>
  <si>
    <t>Šimeček</t>
  </si>
  <si>
    <t>Martina</t>
  </si>
  <si>
    <t>Hilscherová</t>
  </si>
  <si>
    <t>ZŠ Mořkov</t>
  </si>
  <si>
    <t>Tereza</t>
  </si>
  <si>
    <t>Kuncová</t>
  </si>
  <si>
    <t>Plecháček</t>
  </si>
  <si>
    <t>ZŠ Nový Jičín, Jubilejní</t>
  </si>
  <si>
    <t>Osadníková</t>
  </si>
  <si>
    <t>Michálek</t>
  </si>
  <si>
    <t>ZŠ Nový Jičín, Komenského 68</t>
  </si>
  <si>
    <t>Šíma</t>
  </si>
  <si>
    <t>ZŠ Nový Jičín, Tyršova</t>
  </si>
  <si>
    <t>Hanzelka</t>
  </si>
  <si>
    <t>ZŠ Odry, Komenského</t>
  </si>
  <si>
    <t>Viktorie</t>
  </si>
  <si>
    <t>Šustková</t>
  </si>
  <si>
    <t>ZŠ Odry, Pohořská</t>
  </si>
  <si>
    <t>Friedl</t>
  </si>
  <si>
    <t>ZŠ Petřvald</t>
  </si>
  <si>
    <t>Jalůvka</t>
  </si>
  <si>
    <t>Šulc</t>
  </si>
  <si>
    <t>ZŠ Studénka, Butovická</t>
  </si>
  <si>
    <t>Nikolas</t>
  </si>
  <si>
    <t>Pavlovič</t>
  </si>
  <si>
    <t>ZŠ Suchdol nad Odrou</t>
  </si>
  <si>
    <t>Melichar</t>
  </si>
  <si>
    <t>ZŠ Šenov u Nového Jičína</t>
  </si>
  <si>
    <t>Ficek</t>
  </si>
  <si>
    <t>Havrlant</t>
  </si>
  <si>
    <t>Petřík</t>
  </si>
  <si>
    <t>Kalus</t>
  </si>
  <si>
    <t>Šimon</t>
  </si>
  <si>
    <t>Rozbroj</t>
  </si>
  <si>
    <t>Plešek</t>
  </si>
  <si>
    <t>Husár</t>
  </si>
  <si>
    <t>Škařupová</t>
  </si>
  <si>
    <t>Truben</t>
  </si>
  <si>
    <t>Bača</t>
  </si>
  <si>
    <t>Ema Sofie</t>
  </si>
  <si>
    <t>Paprstková</t>
  </si>
  <si>
    <t>Nela</t>
  </si>
  <si>
    <t>Králová</t>
  </si>
  <si>
    <t>Jemelka</t>
  </si>
  <si>
    <t xml:space="preserve">Daniel </t>
  </si>
  <si>
    <t>ZŠ Šenov u Nového Jičín</t>
  </si>
  <si>
    <t>Kristian</t>
  </si>
  <si>
    <t>Rigole</t>
  </si>
  <si>
    <t>Alžběta</t>
  </si>
  <si>
    <t>Svobodová</t>
  </si>
  <si>
    <t>Antonín</t>
  </si>
  <si>
    <t>Konvička</t>
  </si>
  <si>
    <t>Josef</t>
  </si>
  <si>
    <t>Hrbáček</t>
  </si>
  <si>
    <t>Vincent</t>
  </si>
  <si>
    <t>Řeháček</t>
  </si>
  <si>
    <t>Kudělka</t>
  </si>
  <si>
    <t>Dolanský</t>
  </si>
  <si>
    <t>Štefek</t>
  </si>
  <si>
    <t>Jasmína</t>
  </si>
  <si>
    <t>Demeterová</t>
  </si>
  <si>
    <t>Jaroslav</t>
  </si>
  <si>
    <t>Mička</t>
  </si>
  <si>
    <t>Mlčochová</t>
  </si>
  <si>
    <t>Tobiáš</t>
  </si>
  <si>
    <t>Soldán</t>
  </si>
  <si>
    <t xml:space="preserve">Marek </t>
  </si>
  <si>
    <t>Hružík</t>
  </si>
  <si>
    <t>Klézl</t>
  </si>
  <si>
    <t>Kuchařík</t>
  </si>
  <si>
    <t>Blaha</t>
  </si>
  <si>
    <t>Zuzana</t>
  </si>
  <si>
    <t>Hozová</t>
  </si>
  <si>
    <t>Klimek</t>
  </si>
  <si>
    <t>Hana</t>
  </si>
  <si>
    <t>Kotásek</t>
  </si>
  <si>
    <t>Buzková</t>
  </si>
  <si>
    <t>Vojkůvková</t>
  </si>
  <si>
    <t>31.</t>
  </si>
  <si>
    <t>Sládeček</t>
  </si>
  <si>
    <t>Bjaček</t>
  </si>
  <si>
    <t>Natálie</t>
  </si>
  <si>
    <t>Fajkusová</t>
  </si>
  <si>
    <t>Realizace soutěže byla finančně podpořena MŠMT a MSK</t>
  </si>
  <si>
    <t xml:space="preserve">Okresní kolo Geografické olympiády </t>
  </si>
  <si>
    <t>Kategorie D</t>
  </si>
  <si>
    <t>Kategorie A</t>
  </si>
  <si>
    <t>Kategorie B</t>
  </si>
  <si>
    <t>Kategorie C</t>
  </si>
  <si>
    <t>výsledková listina</t>
  </si>
  <si>
    <t>postup KK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</si>
</sst>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206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rgb="FF000000"/>
      <name val="Calibri"/>
      <family val="2"/>
      <scheme val="minor"/>
    </font>
    <font>
      <sz val="12"/>
      <color rgb="FF000000"/>
      <name val="Times New Roman"/>
      <family val="1"/>
      <charset val="238"/>
    </font>
    <font>
      <b/>
      <sz val="12"/>
      <color rgb="FF0070C0"/>
      <name val="Cambria"/>
      <family val="1"/>
      <charset val="238"/>
    </font>
    <font>
      <sz val="12"/>
      <color rgb="FF000000"/>
      <name val="Arial"/>
      <family val="2"/>
      <charset val="238"/>
    </font>
    <font>
      <b/>
      <sz val="14"/>
      <color theme="4" tint="-0.249977111117893"/>
      <name val="Calibri"/>
      <family val="2"/>
      <charset val="238"/>
      <scheme val="minor"/>
    </font>
    <font>
      <b/>
      <sz val="11"/>
      <color theme="4" tint="-0.249977111117893"/>
      <name val="Calibri"/>
      <family val="2"/>
      <charset val="238"/>
      <scheme val="minor"/>
    </font>
    <font>
      <b/>
      <sz val="16"/>
      <color theme="4" tint="-0.249977111117893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CCFF99"/>
        <bgColor indexed="64"/>
      </patternFill>
    </fill>
    <fill>
      <patternFill patternType="solid">
        <fgColor rgb="FFCCFF99"/>
        <bgColor rgb="FF000000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Border="1"/>
    <xf numFmtId="0" fontId="3" fillId="0" borderId="1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/>
    <xf numFmtId="0" fontId="3" fillId="0" borderId="6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Fill="1" applyBorder="1" applyAlignment="1"/>
    <xf numFmtId="0" fontId="2" fillId="0" borderId="0" xfId="0" applyFont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5" fillId="0" borderId="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Border="1" applyAlignment="1"/>
    <xf numFmtId="0" fontId="3" fillId="0" borderId="5" xfId="0" applyFont="1" applyBorder="1"/>
    <xf numFmtId="0" fontId="0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0" borderId="6" xfId="0" applyFont="1" applyFill="1" applyBorder="1" applyAlignment="1"/>
    <xf numFmtId="0" fontId="0" fillId="0" borderId="0" xfId="0" applyFont="1"/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/>
    </xf>
    <xf numFmtId="0" fontId="0" fillId="0" borderId="0" xfId="0" applyFont="1" applyBorder="1"/>
    <xf numFmtId="0" fontId="1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wrapText="1"/>
    </xf>
    <xf numFmtId="0" fontId="0" fillId="0" borderId="13" xfId="0" applyBorder="1"/>
    <xf numFmtId="0" fontId="6" fillId="0" borderId="8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2" fillId="0" borderId="1" xfId="0" applyFont="1" applyBorder="1"/>
    <xf numFmtId="0" fontId="12" fillId="3" borderId="1" xfId="0" applyFont="1" applyFill="1" applyBorder="1"/>
    <xf numFmtId="0" fontId="12" fillId="5" borderId="1" xfId="0" applyFont="1" applyFill="1" applyBorder="1"/>
    <xf numFmtId="0" fontId="0" fillId="5" borderId="1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11" fillId="0" borderId="3" xfId="0" applyFont="1" applyBorder="1"/>
    <xf numFmtId="0" fontId="0" fillId="5" borderId="7" xfId="0" applyFill="1" applyBorder="1" applyAlignment="1">
      <alignment horizontal="center" vertical="center"/>
    </xf>
    <xf numFmtId="0" fontId="12" fillId="0" borderId="8" xfId="0" applyFont="1" applyBorder="1"/>
    <xf numFmtId="0" fontId="0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12" fillId="0" borderId="0" xfId="0" applyFont="1" applyBorder="1"/>
    <xf numFmtId="0" fontId="0" fillId="0" borderId="1" xfId="0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9" fillId="5" borderId="6" xfId="0" applyFont="1" applyFill="1" applyBorder="1" applyAlignment="1">
      <alignment horizontal="center"/>
    </xf>
    <xf numFmtId="0" fontId="0" fillId="5" borderId="0" xfId="0" applyFill="1"/>
    <xf numFmtId="0" fontId="0" fillId="5" borderId="1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10" fillId="0" borderId="7" xfId="0" applyFont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/>
    </xf>
    <xf numFmtId="0" fontId="13" fillId="0" borderId="0" xfId="0" applyFont="1"/>
    <xf numFmtId="0" fontId="15" fillId="0" borderId="0" xfId="0" applyFont="1"/>
    <xf numFmtId="0" fontId="16" fillId="0" borderId="0" xfId="0" applyFont="1"/>
    <xf numFmtId="14" fontId="16" fillId="0" borderId="0" xfId="0" applyNumberFormat="1" applyFont="1"/>
    <xf numFmtId="0" fontId="18" fillId="0" borderId="0" xfId="0" applyFont="1"/>
    <xf numFmtId="0" fontId="17" fillId="0" borderId="0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CCFF99"/>
      <color rgb="FFFFFFFF"/>
      <color rgb="FF99FF66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643466</xdr:colOff>
      <xdr:row>35</xdr:row>
      <xdr:rowOff>140758</xdr:rowOff>
    </xdr:from>
    <xdr:to>
      <xdr:col>1</xdr:col>
      <xdr:colOff>1872191</xdr:colOff>
      <xdr:row>38</xdr:row>
      <xdr:rowOff>187324</xdr:rowOff>
    </xdr:to>
    <xdr:pic>
      <xdr:nvPicPr>
        <xdr:cNvPr id="1026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1466" y="6617758"/>
          <a:ext cx="1228725" cy="649816"/>
        </a:xfrm>
        <a:prstGeom prst="rect">
          <a:avLst/>
        </a:prstGeom>
        <a:noFill/>
      </xdr:spPr>
    </xdr:pic>
    <xdr:clientData/>
  </xdr:twoCellAnchor>
  <xdr:twoCellAnchor>
    <xdr:from>
      <xdr:col>5</xdr:col>
      <xdr:colOff>271992</xdr:colOff>
      <xdr:row>35</xdr:row>
      <xdr:rowOff>77259</xdr:rowOff>
    </xdr:from>
    <xdr:to>
      <xdr:col>6</xdr:col>
      <xdr:colOff>804333</xdr:colOff>
      <xdr:row>38</xdr:row>
      <xdr:rowOff>19050</xdr:rowOff>
    </xdr:to>
    <xdr:pic>
      <xdr:nvPicPr>
        <xdr:cNvPr id="1025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526742" y="6554259"/>
          <a:ext cx="1516591" cy="545041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1384300</xdr:colOff>
      <xdr:row>33</xdr:row>
      <xdr:rowOff>56092</xdr:rowOff>
    </xdr:from>
    <xdr:to>
      <xdr:col>1</xdr:col>
      <xdr:colOff>2613025</xdr:colOff>
      <xdr:row>36</xdr:row>
      <xdr:rowOff>113242</xdr:rowOff>
    </xdr:to>
    <xdr:pic>
      <xdr:nvPicPr>
        <xdr:cNvPr id="2050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98133" y="5707592"/>
          <a:ext cx="1228725" cy="649817"/>
        </a:xfrm>
        <a:prstGeom prst="rect">
          <a:avLst/>
        </a:prstGeom>
        <a:noFill/>
      </xdr:spPr>
    </xdr:pic>
    <xdr:clientData/>
  </xdr:twoCellAnchor>
  <xdr:twoCellAnchor>
    <xdr:from>
      <xdr:col>4</xdr:col>
      <xdr:colOff>980017</xdr:colOff>
      <xdr:row>33</xdr:row>
      <xdr:rowOff>172508</xdr:rowOff>
    </xdr:from>
    <xdr:to>
      <xdr:col>6</xdr:col>
      <xdr:colOff>485774</xdr:colOff>
      <xdr:row>36</xdr:row>
      <xdr:rowOff>124883</xdr:rowOff>
    </xdr:to>
    <xdr:pic>
      <xdr:nvPicPr>
        <xdr:cNvPr id="2049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324600" y="5824008"/>
          <a:ext cx="1516591" cy="545042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950383</xdr:colOff>
      <xdr:row>40</xdr:row>
      <xdr:rowOff>66675</xdr:rowOff>
    </xdr:from>
    <xdr:to>
      <xdr:col>1</xdr:col>
      <xdr:colOff>2179108</xdr:colOff>
      <xdr:row>43</xdr:row>
      <xdr:rowOff>142875</xdr:rowOff>
    </xdr:to>
    <xdr:pic>
      <xdr:nvPicPr>
        <xdr:cNvPr id="3074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53633" y="7019925"/>
          <a:ext cx="1228725" cy="6477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178858</xdr:colOff>
      <xdr:row>40</xdr:row>
      <xdr:rowOff>98426</xdr:rowOff>
    </xdr:from>
    <xdr:to>
      <xdr:col>6</xdr:col>
      <xdr:colOff>729192</xdr:colOff>
      <xdr:row>43</xdr:row>
      <xdr:rowOff>69851</xdr:rowOff>
    </xdr:to>
    <xdr:pic>
      <xdr:nvPicPr>
        <xdr:cNvPr id="307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86525" y="7051676"/>
          <a:ext cx="1513417" cy="542925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960966</xdr:colOff>
      <xdr:row>23</xdr:row>
      <xdr:rowOff>13759</xdr:rowOff>
    </xdr:from>
    <xdr:to>
      <xdr:col>1</xdr:col>
      <xdr:colOff>2189691</xdr:colOff>
      <xdr:row>26</xdr:row>
      <xdr:rowOff>81492</xdr:rowOff>
    </xdr:to>
    <xdr:pic>
      <xdr:nvPicPr>
        <xdr:cNvPr id="4098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1299" y="3686176"/>
          <a:ext cx="1228725" cy="649816"/>
        </a:xfrm>
        <a:prstGeom prst="rect">
          <a:avLst/>
        </a:prstGeom>
        <a:noFill/>
      </xdr:spPr>
    </xdr:pic>
    <xdr:clientData/>
  </xdr:twoCellAnchor>
  <xdr:twoCellAnchor>
    <xdr:from>
      <xdr:col>4</xdr:col>
      <xdr:colOff>867834</xdr:colOff>
      <xdr:row>23</xdr:row>
      <xdr:rowOff>119591</xdr:rowOff>
    </xdr:from>
    <xdr:to>
      <xdr:col>6</xdr:col>
      <xdr:colOff>355600</xdr:colOff>
      <xdr:row>26</xdr:row>
      <xdr:rowOff>82550</xdr:rowOff>
    </xdr:to>
    <xdr:pic>
      <xdr:nvPicPr>
        <xdr:cNvPr id="4097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47834" y="3792008"/>
          <a:ext cx="1509183" cy="54504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38"/>
  <sheetViews>
    <sheetView zoomScale="90" zoomScaleNormal="90" workbookViewId="0">
      <selection activeCell="K20" sqref="K20"/>
    </sheetView>
  </sheetViews>
  <sheetFormatPr defaultRowHeight="15"/>
  <cols>
    <col min="1" max="1" width="7.5703125" customWidth="1"/>
    <col min="2" max="2" width="46.7109375" customWidth="1"/>
    <col min="3" max="3" width="14.28515625" customWidth="1"/>
    <col min="4" max="4" width="13.140625" customWidth="1"/>
    <col min="5" max="5" width="16.5703125" customWidth="1"/>
    <col min="6" max="7" width="14.7109375" customWidth="1"/>
    <col min="8" max="8" width="11.7109375" customWidth="1"/>
    <col min="9" max="9" width="10.28515625" customWidth="1"/>
  </cols>
  <sheetData>
    <row r="2" spans="1:9" ht="21">
      <c r="B2" s="106" t="s">
        <v>225</v>
      </c>
      <c r="C2" s="105">
        <v>46071</v>
      </c>
      <c r="D2" s="104"/>
      <c r="E2" s="104" t="s">
        <v>227</v>
      </c>
    </row>
    <row r="3" spans="1:9" ht="20.100000000000001" customHeight="1">
      <c r="A3" s="107" t="s">
        <v>230</v>
      </c>
      <c r="B3" s="107"/>
      <c r="C3" s="107"/>
      <c r="D3" s="107"/>
      <c r="E3" s="107"/>
      <c r="F3" s="107"/>
      <c r="G3" s="107"/>
      <c r="H3" s="107"/>
    </row>
    <row r="4" spans="1:9" ht="27" customHeight="1" thickBot="1">
      <c r="A4" s="12"/>
      <c r="B4" s="12"/>
      <c r="C4" s="12"/>
      <c r="D4" s="12"/>
      <c r="E4" s="12"/>
      <c r="F4" s="12"/>
      <c r="G4" s="12"/>
      <c r="H4" s="12"/>
    </row>
    <row r="5" spans="1:9" ht="20.100000000000001" customHeight="1">
      <c r="A5" s="4" t="s">
        <v>15</v>
      </c>
      <c r="B5" s="5" t="s">
        <v>16</v>
      </c>
      <c r="C5" s="5" t="s">
        <v>17</v>
      </c>
      <c r="D5" s="5" t="s">
        <v>18</v>
      </c>
      <c r="E5" s="5" t="s">
        <v>6</v>
      </c>
      <c r="F5" s="5" t="s">
        <v>69</v>
      </c>
      <c r="G5" s="5" t="s">
        <v>7</v>
      </c>
      <c r="H5" s="6" t="s">
        <v>8</v>
      </c>
    </row>
    <row r="6" spans="1:9" ht="2.1" customHeight="1">
      <c r="A6" s="21"/>
      <c r="B6" s="7"/>
      <c r="C6" s="7"/>
      <c r="D6" s="7"/>
      <c r="E6" s="2"/>
      <c r="F6" s="2"/>
      <c r="G6" s="2"/>
      <c r="H6" s="8"/>
    </row>
    <row r="7" spans="1:9" ht="15" customHeight="1">
      <c r="A7" s="42" t="s">
        <v>70</v>
      </c>
      <c r="B7" s="68" t="s">
        <v>151</v>
      </c>
      <c r="C7" s="68" t="s">
        <v>207</v>
      </c>
      <c r="D7" s="68" t="s">
        <v>60</v>
      </c>
      <c r="E7" s="86">
        <v>34</v>
      </c>
      <c r="F7" s="86">
        <v>22</v>
      </c>
      <c r="G7" s="86">
        <v>17</v>
      </c>
      <c r="H7" s="87">
        <f t="shared" ref="H7:H32" si="0">SUM(E7:G7)</f>
        <v>73</v>
      </c>
      <c r="I7" t="s">
        <v>231</v>
      </c>
    </row>
    <row r="8" spans="1:9" ht="15" customHeight="1">
      <c r="A8" s="42" t="s">
        <v>71</v>
      </c>
      <c r="B8" s="68" t="s">
        <v>148</v>
      </c>
      <c r="C8" s="68" t="s">
        <v>122</v>
      </c>
      <c r="D8" s="68" t="s">
        <v>204</v>
      </c>
      <c r="E8" s="86">
        <v>28</v>
      </c>
      <c r="F8" s="86">
        <v>22</v>
      </c>
      <c r="G8" s="86">
        <v>22</v>
      </c>
      <c r="H8" s="87">
        <f t="shared" si="0"/>
        <v>72</v>
      </c>
      <c r="I8" t="s">
        <v>231</v>
      </c>
    </row>
    <row r="9" spans="1:9" ht="15" customHeight="1">
      <c r="A9" s="3" t="s">
        <v>72</v>
      </c>
      <c r="B9" s="69" t="s">
        <v>105</v>
      </c>
      <c r="C9" s="69" t="s">
        <v>193</v>
      </c>
      <c r="D9" s="69" t="s">
        <v>194</v>
      </c>
      <c r="E9" s="88">
        <v>26</v>
      </c>
      <c r="F9" s="88">
        <v>21</v>
      </c>
      <c r="G9" s="88">
        <v>24</v>
      </c>
      <c r="H9" s="89">
        <f t="shared" si="0"/>
        <v>71</v>
      </c>
    </row>
    <row r="10" spans="1:9" ht="15" customHeight="1">
      <c r="A10" s="17" t="s">
        <v>73</v>
      </c>
      <c r="B10" s="67" t="s">
        <v>125</v>
      </c>
      <c r="C10" s="67" t="s">
        <v>19</v>
      </c>
      <c r="D10" s="67" t="s">
        <v>197</v>
      </c>
      <c r="E10" s="91">
        <v>30</v>
      </c>
      <c r="F10" s="91">
        <v>18</v>
      </c>
      <c r="G10" s="91">
        <v>20</v>
      </c>
      <c r="H10" s="92">
        <f t="shared" si="0"/>
        <v>68</v>
      </c>
    </row>
    <row r="11" spans="1:9" ht="15" customHeight="1">
      <c r="A11" s="3" t="s">
        <v>74</v>
      </c>
      <c r="B11" s="67" t="s">
        <v>116</v>
      </c>
      <c r="C11" s="67" t="s">
        <v>195</v>
      </c>
      <c r="D11" s="67" t="s">
        <v>196</v>
      </c>
      <c r="E11" s="91">
        <v>21</v>
      </c>
      <c r="F11" s="91">
        <v>21</v>
      </c>
      <c r="G11" s="91">
        <v>25</v>
      </c>
      <c r="H11" s="92">
        <f t="shared" si="0"/>
        <v>67</v>
      </c>
    </row>
    <row r="12" spans="1:9" ht="15" customHeight="1">
      <c r="A12" s="17" t="s">
        <v>75</v>
      </c>
      <c r="B12" s="67" t="s">
        <v>2</v>
      </c>
      <c r="C12" s="67" t="s">
        <v>193</v>
      </c>
      <c r="D12" s="67" t="s">
        <v>214</v>
      </c>
      <c r="E12" s="91">
        <v>27</v>
      </c>
      <c r="F12" s="91">
        <v>20</v>
      </c>
      <c r="G12" s="91">
        <v>20</v>
      </c>
      <c r="H12" s="92">
        <f t="shared" si="0"/>
        <v>67</v>
      </c>
    </row>
    <row r="13" spans="1:9" ht="15" customHeight="1">
      <c r="A13" s="3" t="s">
        <v>76</v>
      </c>
      <c r="B13" s="67" t="s">
        <v>1</v>
      </c>
      <c r="C13" s="67" t="s">
        <v>205</v>
      </c>
      <c r="D13" s="67" t="s">
        <v>206</v>
      </c>
      <c r="E13" s="91">
        <v>23</v>
      </c>
      <c r="F13" s="91">
        <v>21</v>
      </c>
      <c r="G13" s="91">
        <v>16</v>
      </c>
      <c r="H13" s="92">
        <f t="shared" si="0"/>
        <v>60</v>
      </c>
    </row>
    <row r="14" spans="1:9" ht="15" customHeight="1">
      <c r="A14" s="17" t="s">
        <v>77</v>
      </c>
      <c r="B14" s="67" t="s">
        <v>134</v>
      </c>
      <c r="C14" s="67" t="s">
        <v>9</v>
      </c>
      <c r="D14" s="67" t="s">
        <v>154</v>
      </c>
      <c r="E14" s="91">
        <v>23</v>
      </c>
      <c r="F14" s="91">
        <v>17</v>
      </c>
      <c r="G14" s="91">
        <v>17</v>
      </c>
      <c r="H14" s="92">
        <f t="shared" si="0"/>
        <v>57</v>
      </c>
    </row>
    <row r="15" spans="1:9" ht="15" customHeight="1">
      <c r="A15" s="3" t="s">
        <v>78</v>
      </c>
      <c r="B15" s="67" t="s">
        <v>160</v>
      </c>
      <c r="C15" s="67" t="s">
        <v>28</v>
      </c>
      <c r="D15" s="67" t="s">
        <v>211</v>
      </c>
      <c r="E15" s="91">
        <v>15</v>
      </c>
      <c r="F15" s="91">
        <v>17</v>
      </c>
      <c r="G15" s="91">
        <v>23</v>
      </c>
      <c r="H15" s="92">
        <f t="shared" si="0"/>
        <v>55</v>
      </c>
    </row>
    <row r="16" spans="1:9" ht="15" customHeight="1">
      <c r="A16" s="17" t="s">
        <v>79</v>
      </c>
      <c r="B16" s="67" t="s">
        <v>0</v>
      </c>
      <c r="C16" s="67" t="s">
        <v>191</v>
      </c>
      <c r="D16" s="67" t="s">
        <v>192</v>
      </c>
      <c r="E16" s="88">
        <v>21</v>
      </c>
      <c r="F16" s="88">
        <v>18</v>
      </c>
      <c r="G16" s="88">
        <v>16</v>
      </c>
      <c r="H16" s="89">
        <f t="shared" si="0"/>
        <v>55</v>
      </c>
    </row>
    <row r="17" spans="1:8" ht="15" customHeight="1">
      <c r="A17" s="3" t="s">
        <v>80</v>
      </c>
      <c r="B17" s="67" t="s">
        <v>144</v>
      </c>
      <c r="C17" s="67" t="s">
        <v>27</v>
      </c>
      <c r="D17" s="67" t="s">
        <v>203</v>
      </c>
      <c r="E17" s="13">
        <v>26</v>
      </c>
      <c r="F17" s="13">
        <v>11</v>
      </c>
      <c r="G17" s="13">
        <v>15</v>
      </c>
      <c r="H17" s="23">
        <f t="shared" si="0"/>
        <v>52</v>
      </c>
    </row>
    <row r="18" spans="1:8" ht="15" customHeight="1">
      <c r="A18" s="17" t="s">
        <v>81</v>
      </c>
      <c r="B18" s="67" t="s">
        <v>3</v>
      </c>
      <c r="C18" s="67" t="s">
        <v>215</v>
      </c>
      <c r="D18" s="67" t="s">
        <v>190</v>
      </c>
      <c r="E18" s="13">
        <v>19</v>
      </c>
      <c r="F18" s="13">
        <v>18</v>
      </c>
      <c r="G18" s="13">
        <v>15</v>
      </c>
      <c r="H18" s="23">
        <f t="shared" si="0"/>
        <v>52</v>
      </c>
    </row>
    <row r="19" spans="1:8" ht="15" customHeight="1">
      <c r="A19" s="3" t="s">
        <v>82</v>
      </c>
      <c r="B19" s="67" t="s">
        <v>127</v>
      </c>
      <c r="C19" s="67" t="s">
        <v>24</v>
      </c>
      <c r="D19" s="67" t="s">
        <v>220</v>
      </c>
      <c r="E19" s="13">
        <v>15</v>
      </c>
      <c r="F19" s="13">
        <v>18</v>
      </c>
      <c r="G19" s="13">
        <v>18</v>
      </c>
      <c r="H19" s="23">
        <f t="shared" si="0"/>
        <v>51</v>
      </c>
    </row>
    <row r="20" spans="1:8" ht="15" customHeight="1">
      <c r="A20" s="17" t="s">
        <v>83</v>
      </c>
      <c r="B20" s="67" t="s">
        <v>158</v>
      </c>
      <c r="C20" s="67" t="s">
        <v>32</v>
      </c>
      <c r="D20" s="67" t="s">
        <v>210</v>
      </c>
      <c r="E20" s="13">
        <v>16</v>
      </c>
      <c r="F20" s="13">
        <v>19</v>
      </c>
      <c r="G20" s="13">
        <v>16</v>
      </c>
      <c r="H20" s="23">
        <f t="shared" si="0"/>
        <v>51</v>
      </c>
    </row>
    <row r="21" spans="1:8" ht="15" customHeight="1">
      <c r="A21" s="3" t="s">
        <v>84</v>
      </c>
      <c r="B21" s="67" t="s">
        <v>47</v>
      </c>
      <c r="C21" s="67" t="s">
        <v>60</v>
      </c>
      <c r="D21" s="67" t="s">
        <v>199</v>
      </c>
      <c r="E21" s="13">
        <v>13</v>
      </c>
      <c r="F21" s="13">
        <v>20</v>
      </c>
      <c r="G21" s="13">
        <v>17</v>
      </c>
      <c r="H21" s="23">
        <f t="shared" si="0"/>
        <v>50</v>
      </c>
    </row>
    <row r="22" spans="1:8" ht="15" customHeight="1">
      <c r="A22" s="17" t="s">
        <v>85</v>
      </c>
      <c r="B22" s="67" t="s">
        <v>155</v>
      </c>
      <c r="C22" s="67" t="s">
        <v>117</v>
      </c>
      <c r="D22" s="67" t="s">
        <v>209</v>
      </c>
      <c r="E22" s="13">
        <v>15</v>
      </c>
      <c r="F22" s="13">
        <v>13</v>
      </c>
      <c r="G22" s="13">
        <v>21</v>
      </c>
      <c r="H22" s="23">
        <f t="shared" si="0"/>
        <v>49</v>
      </c>
    </row>
    <row r="23" spans="1:8" ht="15" customHeight="1">
      <c r="A23" s="3" t="s">
        <v>86</v>
      </c>
      <c r="B23" s="67" t="s">
        <v>153</v>
      </c>
      <c r="C23" s="67" t="s">
        <v>27</v>
      </c>
      <c r="D23" s="67" t="s">
        <v>208</v>
      </c>
      <c r="E23" s="13">
        <v>17</v>
      </c>
      <c r="F23" s="13">
        <v>16</v>
      </c>
      <c r="G23" s="13">
        <v>16</v>
      </c>
      <c r="H23" s="23">
        <f t="shared" si="0"/>
        <v>49</v>
      </c>
    </row>
    <row r="24" spans="1:8" ht="15" customHeight="1">
      <c r="A24" s="17" t="s">
        <v>87</v>
      </c>
      <c r="B24" s="67" t="s">
        <v>12</v>
      </c>
      <c r="C24" s="67" t="s">
        <v>57</v>
      </c>
      <c r="D24" s="67" t="s">
        <v>48</v>
      </c>
      <c r="E24" s="13">
        <v>14</v>
      </c>
      <c r="F24" s="13">
        <v>14</v>
      </c>
      <c r="G24" s="13">
        <v>19</v>
      </c>
      <c r="H24" s="23">
        <f t="shared" si="0"/>
        <v>47</v>
      </c>
    </row>
    <row r="25" spans="1:8" ht="15" customHeight="1">
      <c r="A25" s="3" t="s">
        <v>88</v>
      </c>
      <c r="B25" s="67" t="s">
        <v>166</v>
      </c>
      <c r="C25" s="67" t="s">
        <v>45</v>
      </c>
      <c r="D25" s="67" t="s">
        <v>218</v>
      </c>
      <c r="E25" s="13">
        <v>17</v>
      </c>
      <c r="F25" s="80">
        <v>18</v>
      </c>
      <c r="G25" s="13">
        <v>12</v>
      </c>
      <c r="H25" s="23">
        <f t="shared" si="0"/>
        <v>47</v>
      </c>
    </row>
    <row r="26" spans="1:8" ht="15" customHeight="1">
      <c r="A26" s="17" t="s">
        <v>89</v>
      </c>
      <c r="B26" s="67" t="s">
        <v>35</v>
      </c>
      <c r="C26" s="67" t="s">
        <v>32</v>
      </c>
      <c r="D26" s="67" t="s">
        <v>198</v>
      </c>
      <c r="E26" s="13">
        <v>17</v>
      </c>
      <c r="F26" s="13">
        <v>14</v>
      </c>
      <c r="G26" s="13">
        <v>13</v>
      </c>
      <c r="H26" s="23">
        <f t="shared" si="0"/>
        <v>44</v>
      </c>
    </row>
    <row r="27" spans="1:8" ht="15" customHeight="1">
      <c r="A27" s="3" t="s">
        <v>90</v>
      </c>
      <c r="B27" s="67" t="s">
        <v>10</v>
      </c>
      <c r="C27" s="67" t="s">
        <v>202</v>
      </c>
      <c r="D27" s="67" t="s">
        <v>61</v>
      </c>
      <c r="E27" s="13">
        <v>15</v>
      </c>
      <c r="F27" s="13">
        <v>10</v>
      </c>
      <c r="G27" s="13">
        <v>16</v>
      </c>
      <c r="H27" s="23">
        <f t="shared" si="0"/>
        <v>41</v>
      </c>
    </row>
    <row r="28" spans="1:8" ht="15" customHeight="1">
      <c r="A28" s="17" t="s">
        <v>91</v>
      </c>
      <c r="B28" s="67" t="s">
        <v>4</v>
      </c>
      <c r="C28" s="67" t="s">
        <v>13</v>
      </c>
      <c r="D28" s="67" t="s">
        <v>217</v>
      </c>
      <c r="E28" s="13">
        <v>18</v>
      </c>
      <c r="F28" s="13">
        <v>14</v>
      </c>
      <c r="G28" s="13">
        <v>7</v>
      </c>
      <c r="H28" s="23">
        <f t="shared" si="0"/>
        <v>39</v>
      </c>
    </row>
    <row r="29" spans="1:8" ht="15" customHeight="1">
      <c r="A29" s="3" t="s">
        <v>92</v>
      </c>
      <c r="B29" s="67" t="s">
        <v>64</v>
      </c>
      <c r="C29" s="67" t="s">
        <v>212</v>
      </c>
      <c r="D29" s="67" t="s">
        <v>213</v>
      </c>
      <c r="E29" s="13">
        <v>16</v>
      </c>
      <c r="F29" s="13">
        <v>13</v>
      </c>
      <c r="G29" s="13">
        <v>9</v>
      </c>
      <c r="H29" s="23">
        <f t="shared" si="0"/>
        <v>38</v>
      </c>
    </row>
    <row r="30" spans="1:8" ht="15" customHeight="1">
      <c r="A30" s="17" t="s">
        <v>93</v>
      </c>
      <c r="B30" s="67" t="s">
        <v>139</v>
      </c>
      <c r="C30" s="67" t="s">
        <v>200</v>
      </c>
      <c r="D30" s="67" t="s">
        <v>201</v>
      </c>
      <c r="E30" s="13">
        <v>7</v>
      </c>
      <c r="F30" s="13">
        <v>17</v>
      </c>
      <c r="G30" s="13">
        <v>10</v>
      </c>
      <c r="H30" s="23">
        <f t="shared" si="0"/>
        <v>34</v>
      </c>
    </row>
    <row r="31" spans="1:8" ht="15" customHeight="1">
      <c r="A31" s="17" t="s">
        <v>94</v>
      </c>
      <c r="B31" s="67" t="s">
        <v>5</v>
      </c>
      <c r="C31" s="67" t="s">
        <v>58</v>
      </c>
      <c r="D31" s="67" t="s">
        <v>221</v>
      </c>
      <c r="E31" s="83">
        <v>8</v>
      </c>
      <c r="F31" s="83">
        <v>16</v>
      </c>
      <c r="G31" s="83">
        <v>6</v>
      </c>
      <c r="H31" s="85">
        <f t="shared" si="0"/>
        <v>30</v>
      </c>
    </row>
    <row r="32" spans="1:8" ht="15" customHeight="1" thickBot="1">
      <c r="A32" s="78" t="s">
        <v>95</v>
      </c>
      <c r="B32" s="74" t="s">
        <v>163</v>
      </c>
      <c r="C32" s="74" t="s">
        <v>140</v>
      </c>
      <c r="D32" s="74" t="s">
        <v>216</v>
      </c>
      <c r="E32" s="82">
        <v>6</v>
      </c>
      <c r="F32" s="82">
        <v>11</v>
      </c>
      <c r="G32" s="82">
        <v>8</v>
      </c>
      <c r="H32" s="84">
        <f t="shared" si="0"/>
        <v>25</v>
      </c>
    </row>
    <row r="33" spans="1:5" ht="15.75">
      <c r="A33" s="1"/>
      <c r="B33" s="79"/>
      <c r="C33" s="79"/>
      <c r="D33" s="79"/>
      <c r="E33" s="1"/>
    </row>
    <row r="34" spans="1:5" ht="15.75">
      <c r="A34" s="1"/>
      <c r="B34" s="1"/>
      <c r="D34" s="101" t="s">
        <v>224</v>
      </c>
    </row>
    <row r="35" spans="1:5">
      <c r="A35" s="1"/>
      <c r="B35" s="1"/>
      <c r="C35" s="1"/>
      <c r="D35" s="1"/>
      <c r="E35" s="1"/>
    </row>
    <row r="36" spans="1:5" ht="15.75">
      <c r="B36" s="101"/>
    </row>
    <row r="37" spans="1:5" ht="15.75">
      <c r="B37" s="103"/>
    </row>
    <row r="38" spans="1:5" ht="15.75">
      <c r="B38" s="102"/>
    </row>
  </sheetData>
  <sortState ref="B5:J30">
    <sortCondition descending="1" ref="H5:H30"/>
    <sortCondition descending="1" ref="G5:G30"/>
    <sortCondition descending="1" ref="E5:E30"/>
    <sortCondition descending="1" ref="F5:F30"/>
  </sortState>
  <mergeCells count="1">
    <mergeCell ref="A3:H3"/>
  </mergeCells>
  <pageMargins left="0.23622047244094491" right="0.23622047244094491" top="0.74803149606299213" bottom="0.74803149606299213" header="0.31496062992125984" footer="0.31496062992125984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I56"/>
  <sheetViews>
    <sheetView zoomScale="90" zoomScaleNormal="90" workbookViewId="0">
      <selection activeCell="I8" sqref="I8"/>
    </sheetView>
  </sheetViews>
  <sheetFormatPr defaultRowHeight="15"/>
  <cols>
    <col min="1" max="1" width="9.140625" customWidth="1"/>
    <col min="2" max="2" width="42.7109375" customWidth="1"/>
    <col min="3" max="3" width="13.7109375" customWidth="1"/>
    <col min="4" max="4" width="14.5703125" customWidth="1"/>
    <col min="5" max="5" width="16.5703125" customWidth="1"/>
    <col min="6" max="6" width="13.7109375" customWidth="1"/>
    <col min="7" max="7" width="14.140625" customWidth="1"/>
    <col min="8" max="8" width="10.140625" customWidth="1"/>
    <col min="9" max="9" width="10.28515625" customWidth="1"/>
  </cols>
  <sheetData>
    <row r="2" spans="1:9" ht="18.75">
      <c r="B2" s="104" t="s">
        <v>225</v>
      </c>
      <c r="C2" s="105">
        <v>46071</v>
      </c>
      <c r="D2" s="104"/>
      <c r="E2" s="104" t="s">
        <v>228</v>
      </c>
    </row>
    <row r="3" spans="1:9">
      <c r="A3" s="107" t="s">
        <v>230</v>
      </c>
      <c r="B3" s="107"/>
      <c r="C3" s="107"/>
      <c r="D3" s="107"/>
      <c r="E3" s="107"/>
      <c r="F3" s="107"/>
      <c r="G3" s="107"/>
      <c r="H3" s="107"/>
    </row>
    <row r="4" spans="1:9" ht="27" customHeight="1" thickBot="1">
      <c r="A4" s="16"/>
      <c r="B4" s="16"/>
      <c r="C4" s="16"/>
      <c r="D4" s="16"/>
      <c r="E4" s="16"/>
      <c r="F4" s="16"/>
      <c r="G4" s="16"/>
      <c r="H4" s="20"/>
    </row>
    <row r="5" spans="1:9" ht="18" customHeight="1">
      <c r="A5" s="4" t="s">
        <v>15</v>
      </c>
      <c r="B5" s="5" t="s">
        <v>16</v>
      </c>
      <c r="C5" s="5" t="s">
        <v>17</v>
      </c>
      <c r="D5" s="5" t="s">
        <v>18</v>
      </c>
      <c r="E5" s="5" t="s">
        <v>6</v>
      </c>
      <c r="F5" s="5" t="s">
        <v>69</v>
      </c>
      <c r="G5" s="5" t="s">
        <v>7</v>
      </c>
      <c r="H5" s="6" t="s">
        <v>8</v>
      </c>
    </row>
    <row r="6" spans="1:9" ht="2.1" customHeight="1">
      <c r="A6" s="35"/>
      <c r="B6" s="2"/>
      <c r="C6" s="2"/>
      <c r="D6" s="2"/>
      <c r="E6" s="2"/>
      <c r="F6" s="2"/>
      <c r="G6" s="2"/>
      <c r="H6" s="8"/>
    </row>
    <row r="7" spans="1:9" ht="15" customHeight="1">
      <c r="A7" s="46" t="s">
        <v>70</v>
      </c>
      <c r="B7" s="68" t="s">
        <v>0</v>
      </c>
      <c r="C7" s="68" t="s">
        <v>49</v>
      </c>
      <c r="D7" s="68" t="s">
        <v>171</v>
      </c>
      <c r="E7" s="43">
        <v>30.5</v>
      </c>
      <c r="F7" s="43">
        <v>24</v>
      </c>
      <c r="G7" s="43">
        <v>28.5</v>
      </c>
      <c r="H7" s="44">
        <f t="shared" ref="H7:H30" si="0">SUM(E7:G7)</f>
        <v>83</v>
      </c>
      <c r="I7" t="s">
        <v>231</v>
      </c>
    </row>
    <row r="8" spans="1:9" ht="15" customHeight="1">
      <c r="A8" s="46" t="s">
        <v>71</v>
      </c>
      <c r="B8" s="68" t="s">
        <v>166</v>
      </c>
      <c r="C8" s="68" t="s">
        <v>43</v>
      </c>
      <c r="D8" s="68" t="s">
        <v>44</v>
      </c>
      <c r="E8" s="98">
        <v>29</v>
      </c>
      <c r="F8" s="99">
        <v>24.5</v>
      </c>
      <c r="G8" s="99">
        <v>18.5</v>
      </c>
      <c r="H8" s="45">
        <f t="shared" si="0"/>
        <v>72</v>
      </c>
      <c r="I8" t="s">
        <v>231</v>
      </c>
    </row>
    <row r="9" spans="1:9" ht="15" customHeight="1">
      <c r="A9" s="64" t="s">
        <v>72</v>
      </c>
      <c r="B9" s="67" t="s">
        <v>125</v>
      </c>
      <c r="C9" s="67" t="s">
        <v>173</v>
      </c>
      <c r="D9" s="67" t="s">
        <v>174</v>
      </c>
      <c r="E9" s="9">
        <v>25.5</v>
      </c>
      <c r="F9" s="9">
        <v>22.5</v>
      </c>
      <c r="G9" s="9">
        <v>18.5</v>
      </c>
      <c r="H9" s="11">
        <f t="shared" si="0"/>
        <v>66.5</v>
      </c>
    </row>
    <row r="10" spans="1:9" ht="15" customHeight="1">
      <c r="A10" s="66" t="s">
        <v>73</v>
      </c>
      <c r="B10" s="67" t="s">
        <v>105</v>
      </c>
      <c r="C10" s="67" t="s">
        <v>51</v>
      </c>
      <c r="D10" s="67" t="s">
        <v>30</v>
      </c>
      <c r="E10" s="97">
        <v>23.5</v>
      </c>
      <c r="F10" s="97">
        <v>20.5</v>
      </c>
      <c r="G10" s="97">
        <v>22</v>
      </c>
      <c r="H10" s="11">
        <f t="shared" si="0"/>
        <v>66</v>
      </c>
      <c r="I10" s="90"/>
    </row>
    <row r="11" spans="1:9" ht="15" customHeight="1">
      <c r="A11" s="64" t="s">
        <v>74</v>
      </c>
      <c r="B11" s="67" t="s">
        <v>163</v>
      </c>
      <c r="C11" s="67" t="s">
        <v>40</v>
      </c>
      <c r="D11" s="67" t="s">
        <v>41</v>
      </c>
      <c r="E11" s="65">
        <v>19.5</v>
      </c>
      <c r="F11" s="65">
        <v>22</v>
      </c>
      <c r="G11" s="65">
        <v>23</v>
      </c>
      <c r="H11" s="11">
        <f t="shared" si="0"/>
        <v>64.5</v>
      </c>
    </row>
    <row r="12" spans="1:9" ht="15" customHeight="1">
      <c r="A12" s="66" t="s">
        <v>75</v>
      </c>
      <c r="B12" s="67" t="s">
        <v>186</v>
      </c>
      <c r="C12" s="67" t="s">
        <v>187</v>
      </c>
      <c r="D12" s="67" t="s">
        <v>188</v>
      </c>
      <c r="E12" s="10">
        <v>21</v>
      </c>
      <c r="F12" s="10">
        <v>16.5</v>
      </c>
      <c r="G12" s="10">
        <v>26.5</v>
      </c>
      <c r="H12" s="11">
        <f t="shared" si="0"/>
        <v>64</v>
      </c>
    </row>
    <row r="13" spans="1:9" ht="15" customHeight="1">
      <c r="A13" s="64" t="s">
        <v>76</v>
      </c>
      <c r="B13" s="67" t="s">
        <v>116</v>
      </c>
      <c r="C13" s="67" t="s">
        <v>65</v>
      </c>
      <c r="D13" s="67" t="s">
        <v>172</v>
      </c>
      <c r="E13" s="65">
        <v>14.5</v>
      </c>
      <c r="F13" s="65">
        <v>23.5</v>
      </c>
      <c r="G13" s="65">
        <v>25</v>
      </c>
      <c r="H13" s="11">
        <f t="shared" si="0"/>
        <v>63</v>
      </c>
    </row>
    <row r="14" spans="1:9" ht="15" customHeight="1">
      <c r="A14" s="66" t="s">
        <v>77</v>
      </c>
      <c r="B14" s="67" t="s">
        <v>3</v>
      </c>
      <c r="C14" s="67" t="s">
        <v>185</v>
      </c>
      <c r="D14" s="67" t="s">
        <v>39</v>
      </c>
      <c r="E14" s="9">
        <v>23.5</v>
      </c>
      <c r="F14" s="9">
        <v>18.5</v>
      </c>
      <c r="G14" s="9">
        <v>19.5</v>
      </c>
      <c r="H14" s="11">
        <f t="shared" si="0"/>
        <v>61.5</v>
      </c>
    </row>
    <row r="15" spans="1:9" ht="15" customHeight="1">
      <c r="A15" s="64" t="s">
        <v>78</v>
      </c>
      <c r="B15" s="67" t="s">
        <v>64</v>
      </c>
      <c r="C15" s="67" t="s">
        <v>26</v>
      </c>
      <c r="D15" s="67" t="s">
        <v>38</v>
      </c>
      <c r="E15" s="10">
        <v>17</v>
      </c>
      <c r="F15" s="10">
        <v>19.5</v>
      </c>
      <c r="G15" s="10">
        <v>23</v>
      </c>
      <c r="H15" s="11">
        <f t="shared" si="0"/>
        <v>59.5</v>
      </c>
    </row>
    <row r="16" spans="1:9" ht="15" customHeight="1">
      <c r="A16" s="66" t="s">
        <v>79</v>
      </c>
      <c r="B16" s="67" t="s">
        <v>160</v>
      </c>
      <c r="C16" s="67" t="s">
        <v>36</v>
      </c>
      <c r="D16" s="67" t="s">
        <v>37</v>
      </c>
      <c r="E16" s="10">
        <v>19</v>
      </c>
      <c r="F16" s="10">
        <v>18.5</v>
      </c>
      <c r="G16" s="10">
        <v>21.5</v>
      </c>
      <c r="H16" s="11">
        <f t="shared" si="0"/>
        <v>59</v>
      </c>
    </row>
    <row r="17" spans="1:8" ht="15" customHeight="1">
      <c r="A17" s="64" t="s">
        <v>80</v>
      </c>
      <c r="B17" s="67" t="s">
        <v>5</v>
      </c>
      <c r="C17" s="67" t="s">
        <v>189</v>
      </c>
      <c r="D17" s="67" t="s">
        <v>190</v>
      </c>
      <c r="E17" s="10">
        <v>17.5</v>
      </c>
      <c r="F17" s="10">
        <v>16</v>
      </c>
      <c r="G17" s="10">
        <v>24.5</v>
      </c>
      <c r="H17" s="11">
        <f t="shared" si="0"/>
        <v>58</v>
      </c>
    </row>
    <row r="18" spans="1:8" ht="15" customHeight="1">
      <c r="A18" s="66" t="s">
        <v>81</v>
      </c>
      <c r="B18" s="67" t="s">
        <v>1</v>
      </c>
      <c r="C18" s="67" t="s">
        <v>117</v>
      </c>
      <c r="D18" s="67" t="s">
        <v>179</v>
      </c>
      <c r="E18" s="10">
        <v>12.5</v>
      </c>
      <c r="F18" s="10">
        <v>19.5</v>
      </c>
      <c r="G18" s="10">
        <v>25.5</v>
      </c>
      <c r="H18" s="11">
        <f t="shared" si="0"/>
        <v>57.5</v>
      </c>
    </row>
    <row r="19" spans="1:8" ht="15" customHeight="1">
      <c r="A19" s="64" t="s">
        <v>82</v>
      </c>
      <c r="B19" s="67" t="s">
        <v>2</v>
      </c>
      <c r="C19" s="67" t="s">
        <v>9</v>
      </c>
      <c r="D19" s="67" t="s">
        <v>184</v>
      </c>
      <c r="E19" s="65">
        <v>14.5</v>
      </c>
      <c r="F19" s="65">
        <v>19</v>
      </c>
      <c r="G19" s="65">
        <v>23</v>
      </c>
      <c r="H19" s="18">
        <f t="shared" si="0"/>
        <v>56.5</v>
      </c>
    </row>
    <row r="20" spans="1:8" ht="15" customHeight="1">
      <c r="A20" s="66" t="s">
        <v>83</v>
      </c>
      <c r="B20" s="67" t="s">
        <v>129</v>
      </c>
      <c r="C20" s="67" t="s">
        <v>25</v>
      </c>
      <c r="D20" s="67" t="s">
        <v>175</v>
      </c>
      <c r="E20" s="10">
        <v>12</v>
      </c>
      <c r="F20" s="10">
        <v>19</v>
      </c>
      <c r="G20" s="10">
        <v>18.5</v>
      </c>
      <c r="H20" s="11">
        <f t="shared" si="0"/>
        <v>49.5</v>
      </c>
    </row>
    <row r="21" spans="1:8" ht="15" customHeight="1">
      <c r="A21" s="64" t="s">
        <v>84</v>
      </c>
      <c r="B21" s="67" t="s">
        <v>148</v>
      </c>
      <c r="C21" s="67" t="s">
        <v>28</v>
      </c>
      <c r="D21" s="67" t="s">
        <v>154</v>
      </c>
      <c r="E21" s="65">
        <v>13</v>
      </c>
      <c r="F21" s="65">
        <v>19.5</v>
      </c>
      <c r="G21" s="65">
        <v>16.5</v>
      </c>
      <c r="H21" s="11">
        <f t="shared" si="0"/>
        <v>49</v>
      </c>
    </row>
    <row r="22" spans="1:8" ht="15" customHeight="1">
      <c r="A22" s="66" t="s">
        <v>85</v>
      </c>
      <c r="B22" s="67" t="s">
        <v>139</v>
      </c>
      <c r="C22" s="67" t="s">
        <v>67</v>
      </c>
      <c r="D22" s="67" t="s">
        <v>68</v>
      </c>
      <c r="E22" s="19">
        <v>14</v>
      </c>
      <c r="F22" s="19">
        <v>13</v>
      </c>
      <c r="G22" s="19">
        <v>21.5</v>
      </c>
      <c r="H22" s="11">
        <f t="shared" si="0"/>
        <v>48.5</v>
      </c>
    </row>
    <row r="23" spans="1:8" ht="15" customHeight="1">
      <c r="A23" s="64" t="s">
        <v>86</v>
      </c>
      <c r="B23" s="67" t="s">
        <v>144</v>
      </c>
      <c r="C23" s="67" t="s">
        <v>36</v>
      </c>
      <c r="D23" s="67" t="s">
        <v>177</v>
      </c>
      <c r="E23" s="10">
        <v>10.5</v>
      </c>
      <c r="F23" s="10">
        <v>16.5</v>
      </c>
      <c r="G23" s="10">
        <v>19</v>
      </c>
      <c r="H23" s="11">
        <f t="shared" si="0"/>
        <v>46</v>
      </c>
    </row>
    <row r="24" spans="1:8" ht="15" customHeight="1">
      <c r="A24" s="66" t="s">
        <v>87</v>
      </c>
      <c r="B24" s="67" t="s">
        <v>153</v>
      </c>
      <c r="C24" s="67" t="s">
        <v>180</v>
      </c>
      <c r="D24" s="67" t="s">
        <v>181</v>
      </c>
      <c r="E24" s="9">
        <v>13.5</v>
      </c>
      <c r="F24" s="9">
        <v>14.5</v>
      </c>
      <c r="G24" s="9">
        <v>16</v>
      </c>
      <c r="H24" s="11">
        <f t="shared" si="0"/>
        <v>44</v>
      </c>
    </row>
    <row r="25" spans="1:8" ht="15" customHeight="1">
      <c r="A25" s="64" t="s">
        <v>88</v>
      </c>
      <c r="B25" s="67" t="s">
        <v>4</v>
      </c>
      <c r="C25" s="67" t="s">
        <v>27</v>
      </c>
      <c r="D25" s="67" t="s">
        <v>42</v>
      </c>
      <c r="E25" s="52">
        <v>9.5</v>
      </c>
      <c r="F25" s="52">
        <v>13.5</v>
      </c>
      <c r="G25" s="52">
        <v>19.5</v>
      </c>
      <c r="H25" s="38">
        <f t="shared" si="0"/>
        <v>42.5</v>
      </c>
    </row>
    <row r="26" spans="1:8" ht="15" customHeight="1">
      <c r="A26" s="66" t="s">
        <v>89</v>
      </c>
      <c r="B26" s="67" t="s">
        <v>35</v>
      </c>
      <c r="C26" s="67" t="s">
        <v>33</v>
      </c>
      <c r="D26" s="67" t="s">
        <v>34</v>
      </c>
      <c r="E26" s="65">
        <v>12</v>
      </c>
      <c r="F26" s="65">
        <v>12</v>
      </c>
      <c r="G26" s="65">
        <v>18.5</v>
      </c>
      <c r="H26" s="11">
        <f t="shared" si="0"/>
        <v>42.5</v>
      </c>
    </row>
    <row r="27" spans="1:8" ht="15" customHeight="1">
      <c r="A27" s="64" t="s">
        <v>90</v>
      </c>
      <c r="B27" s="67" t="s">
        <v>158</v>
      </c>
      <c r="C27" s="67" t="s">
        <v>182</v>
      </c>
      <c r="D27" s="67" t="s">
        <v>183</v>
      </c>
      <c r="E27" s="10">
        <v>13</v>
      </c>
      <c r="F27" s="10">
        <v>17</v>
      </c>
      <c r="G27" s="10">
        <v>12</v>
      </c>
      <c r="H27" s="11">
        <f t="shared" si="0"/>
        <v>42</v>
      </c>
    </row>
    <row r="28" spans="1:8" ht="15" customHeight="1">
      <c r="A28" s="66" t="s">
        <v>91</v>
      </c>
      <c r="B28" s="67" t="s">
        <v>12</v>
      </c>
      <c r="C28" s="67" t="s">
        <v>29</v>
      </c>
      <c r="D28" s="67" t="s">
        <v>178</v>
      </c>
      <c r="E28" s="9">
        <v>6.5</v>
      </c>
      <c r="F28" s="9">
        <v>16.5</v>
      </c>
      <c r="G28" s="9">
        <v>17</v>
      </c>
      <c r="H28" s="11">
        <f t="shared" si="0"/>
        <v>40</v>
      </c>
    </row>
    <row r="29" spans="1:8" ht="15" customHeight="1">
      <c r="A29" s="64" t="s">
        <v>92</v>
      </c>
      <c r="B29" s="67" t="s">
        <v>134</v>
      </c>
      <c r="C29" s="67" t="s">
        <v>27</v>
      </c>
      <c r="D29" s="67" t="s">
        <v>176</v>
      </c>
      <c r="E29" s="10">
        <v>10</v>
      </c>
      <c r="F29" s="10">
        <v>16.5</v>
      </c>
      <c r="G29" s="10">
        <v>13</v>
      </c>
      <c r="H29" s="11">
        <f t="shared" si="0"/>
        <v>39.5</v>
      </c>
    </row>
    <row r="30" spans="1:8" ht="15" customHeight="1" thickBot="1">
      <c r="A30" s="81" t="s">
        <v>93</v>
      </c>
      <c r="B30" s="74" t="s">
        <v>127</v>
      </c>
      <c r="C30" s="74" t="s">
        <v>222</v>
      </c>
      <c r="D30" s="74" t="s">
        <v>223</v>
      </c>
      <c r="E30" s="36">
        <v>7</v>
      </c>
      <c r="F30" s="36">
        <v>15</v>
      </c>
      <c r="G30" s="36">
        <v>16</v>
      </c>
      <c r="H30" s="37">
        <f t="shared" si="0"/>
        <v>38</v>
      </c>
    </row>
    <row r="31" spans="1:8" ht="15" customHeight="1">
      <c r="A31" s="30"/>
      <c r="B31" s="31"/>
      <c r="C31" s="1"/>
      <c r="D31" s="1"/>
      <c r="E31" s="32"/>
      <c r="F31" s="32"/>
      <c r="G31" s="32"/>
      <c r="H31" s="33"/>
    </row>
    <row r="32" spans="1:8" ht="15.75">
      <c r="A32" s="1"/>
      <c r="B32" s="34"/>
      <c r="C32" s="1"/>
      <c r="D32" s="101" t="s">
        <v>224</v>
      </c>
      <c r="E32" s="1"/>
      <c r="F32" s="1"/>
      <c r="G32" s="1"/>
      <c r="H32" s="1"/>
    </row>
    <row r="33" spans="1:8" ht="15.75">
      <c r="A33" s="1"/>
      <c r="B33" s="101"/>
      <c r="C33" s="1"/>
      <c r="D33" s="1"/>
      <c r="E33" s="1"/>
      <c r="F33" s="1"/>
      <c r="G33" s="1"/>
      <c r="H33" s="1"/>
    </row>
    <row r="34" spans="1:8" ht="15.75">
      <c r="A34" s="1"/>
      <c r="B34" s="103"/>
      <c r="C34" s="1"/>
      <c r="D34" s="1"/>
      <c r="E34" s="1"/>
      <c r="F34" s="1"/>
      <c r="G34" s="1"/>
      <c r="H34" s="1"/>
    </row>
    <row r="35" spans="1:8" ht="15.75">
      <c r="B35" s="102"/>
    </row>
    <row r="36" spans="1:8">
      <c r="B36" s="29"/>
    </row>
    <row r="37" spans="1:8">
      <c r="B37" s="28"/>
    </row>
    <row r="38" spans="1:8">
      <c r="B38" s="29"/>
    </row>
    <row r="39" spans="1:8">
      <c r="B39" s="28"/>
    </row>
    <row r="40" spans="1:8">
      <c r="B40" s="29"/>
    </row>
    <row r="41" spans="1:8">
      <c r="B41" s="28"/>
    </row>
    <row r="42" spans="1:8">
      <c r="B42" s="29"/>
    </row>
    <row r="43" spans="1:8">
      <c r="B43" s="28"/>
    </row>
    <row r="44" spans="1:8">
      <c r="B44" s="29"/>
    </row>
    <row r="45" spans="1:8">
      <c r="B45" s="28"/>
    </row>
    <row r="46" spans="1:8">
      <c r="B46" s="29"/>
    </row>
    <row r="47" spans="1:8">
      <c r="B47" s="28"/>
    </row>
    <row r="48" spans="1:8">
      <c r="B48" s="29"/>
    </row>
    <row r="49" spans="2:2">
      <c r="B49" s="28"/>
    </row>
    <row r="50" spans="2:2">
      <c r="B50" s="29"/>
    </row>
    <row r="51" spans="2:2">
      <c r="B51" s="28"/>
    </row>
    <row r="52" spans="2:2">
      <c r="B52" s="29"/>
    </row>
    <row r="53" spans="2:2">
      <c r="B53" s="28"/>
    </row>
    <row r="54" spans="2:2">
      <c r="B54" s="29"/>
    </row>
    <row r="55" spans="2:2">
      <c r="B55" s="28"/>
    </row>
    <row r="56" spans="2:2">
      <c r="B56" s="29"/>
    </row>
  </sheetData>
  <sortState ref="B5:J28">
    <sortCondition descending="1" ref="H5:H28"/>
    <sortCondition descending="1" ref="G5:G28"/>
    <sortCondition descending="1" ref="E5:E28"/>
    <sortCondition descending="1" ref="F5:F28"/>
  </sortState>
  <mergeCells count="1">
    <mergeCell ref="A3:H3"/>
  </mergeCells>
  <pageMargins left="0.25" right="0.25" top="0.75" bottom="0.75" header="0.3" footer="0.3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I66"/>
  <sheetViews>
    <sheetView tabSelected="1" zoomScale="90" zoomScaleNormal="90" workbookViewId="0">
      <selection activeCell="M18" sqref="M18"/>
    </sheetView>
  </sheetViews>
  <sheetFormatPr defaultRowHeight="15"/>
  <cols>
    <col min="1" max="1" width="9" customWidth="1"/>
    <col min="2" max="2" width="44.140625" customWidth="1"/>
    <col min="3" max="4" width="12.7109375" customWidth="1"/>
    <col min="5" max="5" width="16" customWidth="1"/>
    <col min="6" max="6" width="14.42578125" customWidth="1"/>
    <col min="7" max="7" width="14.7109375" customWidth="1"/>
    <col min="8" max="8" width="11.140625" customWidth="1"/>
    <col min="9" max="9" width="10.5703125" customWidth="1"/>
  </cols>
  <sheetData>
    <row r="2" spans="1:9" ht="18.75">
      <c r="B2" s="104" t="s">
        <v>225</v>
      </c>
      <c r="C2" s="105">
        <v>46071</v>
      </c>
      <c r="D2" s="104"/>
      <c r="E2" s="104" t="s">
        <v>229</v>
      </c>
    </row>
    <row r="3" spans="1:9">
      <c r="A3" s="107" t="s">
        <v>230</v>
      </c>
      <c r="B3" s="107"/>
      <c r="C3" s="107"/>
      <c r="D3" s="107"/>
      <c r="E3" s="107"/>
      <c r="F3" s="107"/>
      <c r="G3" s="107"/>
      <c r="H3" s="107"/>
    </row>
    <row r="4" spans="1:9" ht="30" customHeight="1" thickBot="1">
      <c r="A4" s="12"/>
      <c r="B4" s="12"/>
      <c r="C4" s="12"/>
      <c r="D4" s="12"/>
      <c r="E4" s="12"/>
      <c r="F4" s="12"/>
      <c r="G4" s="12"/>
      <c r="H4" s="12"/>
    </row>
    <row r="5" spans="1:9" ht="18" customHeight="1">
      <c r="A5" s="4" t="s">
        <v>15</v>
      </c>
      <c r="B5" s="25" t="s">
        <v>16</v>
      </c>
      <c r="C5" s="5" t="s">
        <v>17</v>
      </c>
      <c r="D5" s="5" t="s">
        <v>18</v>
      </c>
      <c r="E5" s="5" t="s">
        <v>6</v>
      </c>
      <c r="F5" s="5" t="s">
        <v>69</v>
      </c>
      <c r="G5" s="5" t="s">
        <v>7</v>
      </c>
      <c r="H5" s="6" t="s">
        <v>8</v>
      </c>
    </row>
    <row r="6" spans="1:9" ht="1.5" customHeight="1">
      <c r="A6" s="39"/>
      <c r="B6" s="40"/>
      <c r="C6" s="40"/>
      <c r="D6" s="40"/>
      <c r="E6" s="40"/>
      <c r="F6" s="40"/>
      <c r="G6" s="40"/>
      <c r="H6" s="41"/>
    </row>
    <row r="7" spans="1:9" ht="15" customHeight="1">
      <c r="A7" s="55" t="s">
        <v>70</v>
      </c>
      <c r="B7" s="68" t="s">
        <v>0</v>
      </c>
      <c r="C7" s="68" t="s">
        <v>9</v>
      </c>
      <c r="D7" s="68" t="s">
        <v>121</v>
      </c>
      <c r="E7" s="56">
        <v>33</v>
      </c>
      <c r="F7" s="56">
        <v>23</v>
      </c>
      <c r="G7" s="56">
        <v>23.5</v>
      </c>
      <c r="H7" s="57">
        <f t="shared" ref="H7:H37" si="0">SUM(E7:G7)</f>
        <v>79.5</v>
      </c>
      <c r="I7" t="s">
        <v>231</v>
      </c>
    </row>
    <row r="8" spans="1:9" ht="15" customHeight="1">
      <c r="A8" s="55" t="s">
        <v>71</v>
      </c>
      <c r="B8" s="68" t="s">
        <v>1</v>
      </c>
      <c r="C8" s="68" t="s">
        <v>28</v>
      </c>
      <c r="D8" s="68" t="s">
        <v>150</v>
      </c>
      <c r="E8" s="56">
        <v>29.5</v>
      </c>
      <c r="F8" s="56">
        <v>23.5</v>
      </c>
      <c r="G8" s="56">
        <v>25.5</v>
      </c>
      <c r="H8" s="57">
        <f t="shared" si="0"/>
        <v>78.5</v>
      </c>
      <c r="I8" t="s">
        <v>231</v>
      </c>
    </row>
    <row r="9" spans="1:9" ht="15" customHeight="1">
      <c r="A9" s="58" t="s">
        <v>72</v>
      </c>
      <c r="B9" s="67" t="s">
        <v>55</v>
      </c>
      <c r="C9" s="67" t="s">
        <v>14</v>
      </c>
      <c r="D9" s="67" t="s">
        <v>56</v>
      </c>
      <c r="E9" s="59">
        <v>34</v>
      </c>
      <c r="F9" s="59">
        <v>17.5</v>
      </c>
      <c r="G9" s="59">
        <v>23.5</v>
      </c>
      <c r="H9" s="60">
        <f t="shared" si="0"/>
        <v>75</v>
      </c>
    </row>
    <row r="10" spans="1:9" ht="15" customHeight="1">
      <c r="A10" s="61" t="s">
        <v>73</v>
      </c>
      <c r="B10" s="67" t="s">
        <v>35</v>
      </c>
      <c r="C10" s="67" t="s">
        <v>9</v>
      </c>
      <c r="D10" s="67" t="s">
        <v>59</v>
      </c>
      <c r="E10" s="59">
        <v>29.5</v>
      </c>
      <c r="F10" s="59">
        <v>17.5</v>
      </c>
      <c r="G10" s="59">
        <v>23</v>
      </c>
      <c r="H10" s="60">
        <f t="shared" si="0"/>
        <v>70</v>
      </c>
    </row>
    <row r="11" spans="1:9" ht="15" customHeight="1">
      <c r="A11" s="61" t="s">
        <v>74</v>
      </c>
      <c r="B11" s="67" t="s">
        <v>153</v>
      </c>
      <c r="C11" s="67" t="s">
        <v>14</v>
      </c>
      <c r="D11" s="67" t="s">
        <v>154</v>
      </c>
      <c r="E11" s="59">
        <v>29</v>
      </c>
      <c r="F11" s="59">
        <v>15.5</v>
      </c>
      <c r="G11" s="59">
        <v>24</v>
      </c>
      <c r="H11" s="60">
        <f t="shared" si="0"/>
        <v>68.5</v>
      </c>
    </row>
    <row r="12" spans="1:9" ht="15" customHeight="1">
      <c r="A12" s="58" t="s">
        <v>75</v>
      </c>
      <c r="B12" s="67" t="s">
        <v>151</v>
      </c>
      <c r="C12" s="67" t="s">
        <v>26</v>
      </c>
      <c r="D12" s="67" t="s">
        <v>152</v>
      </c>
      <c r="E12" s="59">
        <v>28</v>
      </c>
      <c r="F12" s="59">
        <v>21</v>
      </c>
      <c r="G12" s="59">
        <v>18.5</v>
      </c>
      <c r="H12" s="60">
        <f t="shared" si="0"/>
        <v>67.5</v>
      </c>
    </row>
    <row r="13" spans="1:9" ht="15" customHeight="1">
      <c r="A13" s="61" t="s">
        <v>76</v>
      </c>
      <c r="B13" s="67" t="s">
        <v>127</v>
      </c>
      <c r="C13" s="67" t="s">
        <v>25</v>
      </c>
      <c r="D13" s="67" t="s">
        <v>128</v>
      </c>
      <c r="E13" s="59">
        <v>24</v>
      </c>
      <c r="F13" s="59">
        <v>22.5</v>
      </c>
      <c r="G13" s="59">
        <v>20</v>
      </c>
      <c r="H13" s="60">
        <f t="shared" si="0"/>
        <v>66.5</v>
      </c>
    </row>
    <row r="14" spans="1:9" ht="15" customHeight="1">
      <c r="A14" s="58" t="s">
        <v>77</v>
      </c>
      <c r="B14" s="67" t="s">
        <v>47</v>
      </c>
      <c r="C14" s="67" t="s">
        <v>137</v>
      </c>
      <c r="D14" s="67" t="s">
        <v>138</v>
      </c>
      <c r="E14" s="59">
        <v>21.5</v>
      </c>
      <c r="F14" s="59">
        <v>18.5</v>
      </c>
      <c r="G14" s="59">
        <v>24</v>
      </c>
      <c r="H14" s="60">
        <f t="shared" si="0"/>
        <v>64</v>
      </c>
    </row>
    <row r="15" spans="1:9" ht="15" customHeight="1">
      <c r="A15" s="61" t="s">
        <v>78</v>
      </c>
      <c r="B15" s="67" t="s">
        <v>131</v>
      </c>
      <c r="C15" s="67" t="s">
        <v>132</v>
      </c>
      <c r="D15" s="67" t="s">
        <v>133</v>
      </c>
      <c r="E15" s="59">
        <v>21</v>
      </c>
      <c r="F15" s="59">
        <v>19.5</v>
      </c>
      <c r="G15" s="59">
        <v>22</v>
      </c>
      <c r="H15" s="60">
        <f t="shared" si="0"/>
        <v>62.5</v>
      </c>
    </row>
    <row r="16" spans="1:9" ht="15" customHeight="1">
      <c r="A16" s="58" t="s">
        <v>79</v>
      </c>
      <c r="B16" s="67" t="s">
        <v>134</v>
      </c>
      <c r="C16" s="67" t="s">
        <v>135</v>
      </c>
      <c r="D16" s="67" t="s">
        <v>136</v>
      </c>
      <c r="E16" s="59">
        <v>19</v>
      </c>
      <c r="F16" s="59">
        <v>21.5</v>
      </c>
      <c r="G16" s="59">
        <v>22</v>
      </c>
      <c r="H16" s="60">
        <f t="shared" si="0"/>
        <v>62.5</v>
      </c>
    </row>
    <row r="17" spans="1:9" ht="15" customHeight="1">
      <c r="A17" s="61" t="s">
        <v>80</v>
      </c>
      <c r="B17" s="67" t="s">
        <v>139</v>
      </c>
      <c r="C17" s="67" t="s">
        <v>140</v>
      </c>
      <c r="D17" s="67" t="s">
        <v>141</v>
      </c>
      <c r="E17" s="59">
        <v>19</v>
      </c>
      <c r="F17" s="59">
        <v>21.5</v>
      </c>
      <c r="G17" s="59">
        <v>21</v>
      </c>
      <c r="H17" s="60">
        <f t="shared" si="0"/>
        <v>61.5</v>
      </c>
    </row>
    <row r="18" spans="1:9" ht="15" customHeight="1">
      <c r="A18" s="58" t="s">
        <v>81</v>
      </c>
      <c r="B18" s="67" t="s">
        <v>10</v>
      </c>
      <c r="C18" s="67" t="s">
        <v>142</v>
      </c>
      <c r="D18" s="67" t="s">
        <v>143</v>
      </c>
      <c r="E18" s="59">
        <v>21</v>
      </c>
      <c r="F18" s="59">
        <v>19.5</v>
      </c>
      <c r="G18" s="59">
        <v>20</v>
      </c>
      <c r="H18" s="60">
        <f t="shared" si="0"/>
        <v>60.5</v>
      </c>
    </row>
    <row r="19" spans="1:9" ht="15" customHeight="1">
      <c r="A19" s="61" t="s">
        <v>82</v>
      </c>
      <c r="B19" s="67" t="s">
        <v>3</v>
      </c>
      <c r="C19" s="67" t="s">
        <v>40</v>
      </c>
      <c r="D19" s="67" t="s">
        <v>63</v>
      </c>
      <c r="E19" s="59">
        <v>22</v>
      </c>
      <c r="F19" s="59">
        <v>14.5</v>
      </c>
      <c r="G19" s="59">
        <v>23.5</v>
      </c>
      <c r="H19" s="60">
        <f t="shared" si="0"/>
        <v>60</v>
      </c>
    </row>
    <row r="20" spans="1:9" ht="15" customHeight="1">
      <c r="A20" s="61" t="s">
        <v>83</v>
      </c>
      <c r="B20" s="67" t="s">
        <v>168</v>
      </c>
      <c r="C20" s="67" t="s">
        <v>20</v>
      </c>
      <c r="D20" s="67" t="s">
        <v>169</v>
      </c>
      <c r="E20" s="59">
        <v>19.5</v>
      </c>
      <c r="F20" s="59">
        <v>21</v>
      </c>
      <c r="G20" s="59">
        <v>19.5</v>
      </c>
      <c r="H20" s="60">
        <f t="shared" si="0"/>
        <v>60</v>
      </c>
    </row>
    <row r="21" spans="1:9" ht="15" customHeight="1">
      <c r="A21" s="94" t="s">
        <v>84</v>
      </c>
      <c r="B21" s="69" t="s">
        <v>105</v>
      </c>
      <c r="C21" s="69" t="s">
        <v>122</v>
      </c>
      <c r="D21" s="69" t="s">
        <v>123</v>
      </c>
      <c r="E21" s="95">
        <v>16.5</v>
      </c>
      <c r="F21" s="95">
        <v>24</v>
      </c>
      <c r="G21" s="95">
        <v>17.5</v>
      </c>
      <c r="H21" s="96">
        <f t="shared" si="0"/>
        <v>58</v>
      </c>
      <c r="I21" s="90"/>
    </row>
    <row r="22" spans="1:9" ht="15" customHeight="1">
      <c r="A22" s="58" t="s">
        <v>85</v>
      </c>
      <c r="B22" s="67" t="s">
        <v>2</v>
      </c>
      <c r="C22" s="67" t="s">
        <v>19</v>
      </c>
      <c r="D22" s="67" t="s">
        <v>162</v>
      </c>
      <c r="E22" s="59">
        <v>18</v>
      </c>
      <c r="F22" s="59">
        <v>16</v>
      </c>
      <c r="G22" s="59">
        <v>23.5</v>
      </c>
      <c r="H22" s="60">
        <f t="shared" si="0"/>
        <v>57.5</v>
      </c>
    </row>
    <row r="23" spans="1:9" ht="15" customHeight="1">
      <c r="A23" s="61" t="s">
        <v>86</v>
      </c>
      <c r="B23" s="67" t="s">
        <v>148</v>
      </c>
      <c r="C23" s="67" t="s">
        <v>13</v>
      </c>
      <c r="D23" s="67" t="s">
        <v>66</v>
      </c>
      <c r="E23" s="59">
        <v>18</v>
      </c>
      <c r="F23" s="59">
        <v>16</v>
      </c>
      <c r="G23" s="59">
        <v>23</v>
      </c>
      <c r="H23" s="60">
        <f t="shared" si="0"/>
        <v>57</v>
      </c>
    </row>
    <row r="24" spans="1:9" ht="15" customHeight="1">
      <c r="A24" s="3" t="s">
        <v>87</v>
      </c>
      <c r="B24" s="67" t="s">
        <v>5</v>
      </c>
      <c r="C24" s="67" t="s">
        <v>53</v>
      </c>
      <c r="D24" s="67" t="s">
        <v>170</v>
      </c>
      <c r="E24" s="59">
        <v>19</v>
      </c>
      <c r="F24" s="59">
        <v>16.5</v>
      </c>
      <c r="G24" s="83">
        <v>21</v>
      </c>
      <c r="H24" s="60">
        <f t="shared" si="0"/>
        <v>56.5</v>
      </c>
    </row>
    <row r="25" spans="1:9" ht="15" customHeight="1">
      <c r="A25" s="58" t="s">
        <v>88</v>
      </c>
      <c r="B25" s="67" t="s">
        <v>155</v>
      </c>
      <c r="C25" s="67" t="s">
        <v>156</v>
      </c>
      <c r="D25" s="67" t="s">
        <v>157</v>
      </c>
      <c r="E25" s="59">
        <v>22</v>
      </c>
      <c r="F25" s="59">
        <v>20</v>
      </c>
      <c r="G25" s="59">
        <v>14.5</v>
      </c>
      <c r="H25" s="60">
        <f t="shared" si="0"/>
        <v>56.5</v>
      </c>
    </row>
    <row r="26" spans="1:9" ht="15" customHeight="1">
      <c r="A26" s="61" t="s">
        <v>89</v>
      </c>
      <c r="B26" s="67" t="s">
        <v>158</v>
      </c>
      <c r="C26" s="67" t="s">
        <v>25</v>
      </c>
      <c r="D26" s="67" t="s">
        <v>159</v>
      </c>
      <c r="E26" s="59">
        <v>20</v>
      </c>
      <c r="F26" s="59">
        <v>15.5</v>
      </c>
      <c r="G26" s="59">
        <v>20.5</v>
      </c>
      <c r="H26" s="60">
        <f t="shared" si="0"/>
        <v>56</v>
      </c>
    </row>
    <row r="27" spans="1:9" ht="15" customHeight="1">
      <c r="A27" s="58" t="s">
        <v>90</v>
      </c>
      <c r="B27" s="67" t="s">
        <v>11</v>
      </c>
      <c r="C27" s="67" t="s">
        <v>58</v>
      </c>
      <c r="D27" s="67" t="s">
        <v>147</v>
      </c>
      <c r="E27" s="59">
        <v>19</v>
      </c>
      <c r="F27" s="59">
        <v>12</v>
      </c>
      <c r="G27" s="59">
        <v>23.5</v>
      </c>
      <c r="H27" s="60">
        <f t="shared" si="0"/>
        <v>54.5</v>
      </c>
    </row>
    <row r="28" spans="1:9" ht="15" customHeight="1">
      <c r="A28" s="58" t="s">
        <v>91</v>
      </c>
      <c r="B28" s="67" t="s">
        <v>160</v>
      </c>
      <c r="C28" s="67" t="s">
        <v>22</v>
      </c>
      <c r="D28" s="67" t="s">
        <v>161</v>
      </c>
      <c r="E28" s="59">
        <v>14.5</v>
      </c>
      <c r="F28" s="59">
        <v>16.5</v>
      </c>
      <c r="G28" s="59">
        <v>23</v>
      </c>
      <c r="H28" s="60">
        <f t="shared" si="0"/>
        <v>54</v>
      </c>
    </row>
    <row r="29" spans="1:9" ht="15" customHeight="1">
      <c r="A29" s="61" t="s">
        <v>92</v>
      </c>
      <c r="B29" s="67" t="s">
        <v>64</v>
      </c>
      <c r="C29" s="67" t="s">
        <v>53</v>
      </c>
      <c r="D29" s="67" t="s">
        <v>62</v>
      </c>
      <c r="E29" s="59">
        <v>16.5</v>
      </c>
      <c r="F29" s="59">
        <v>17</v>
      </c>
      <c r="G29" s="59">
        <v>19</v>
      </c>
      <c r="H29" s="60">
        <f t="shared" si="0"/>
        <v>52.5</v>
      </c>
    </row>
    <row r="30" spans="1:9" ht="15" customHeight="1">
      <c r="A30" s="61" t="s">
        <v>93</v>
      </c>
      <c r="B30" s="67" t="s">
        <v>116</v>
      </c>
      <c r="C30" s="67" t="s">
        <v>53</v>
      </c>
      <c r="D30" s="67" t="s">
        <v>124</v>
      </c>
      <c r="E30" s="59">
        <v>12</v>
      </c>
      <c r="F30" s="59">
        <v>19</v>
      </c>
      <c r="G30" s="59">
        <v>21</v>
      </c>
      <c r="H30" s="60">
        <f t="shared" si="0"/>
        <v>52</v>
      </c>
    </row>
    <row r="31" spans="1:9" ht="15" customHeight="1">
      <c r="A31" s="58" t="s">
        <v>94</v>
      </c>
      <c r="B31" s="67" t="s">
        <v>129</v>
      </c>
      <c r="C31" s="67" t="s">
        <v>65</v>
      </c>
      <c r="D31" s="67" t="s">
        <v>130</v>
      </c>
      <c r="E31" s="59">
        <v>18</v>
      </c>
      <c r="F31" s="59">
        <v>15.5</v>
      </c>
      <c r="G31" s="59">
        <v>18</v>
      </c>
      <c r="H31" s="60">
        <f t="shared" si="0"/>
        <v>51.5</v>
      </c>
    </row>
    <row r="32" spans="1:9" ht="15" customHeight="1">
      <c r="A32" s="61" t="s">
        <v>95</v>
      </c>
      <c r="B32" s="67" t="s">
        <v>4</v>
      </c>
      <c r="C32" s="67" t="s">
        <v>14</v>
      </c>
      <c r="D32" s="67" t="s">
        <v>50</v>
      </c>
      <c r="E32" s="59">
        <v>19</v>
      </c>
      <c r="F32" s="59">
        <v>12</v>
      </c>
      <c r="G32" s="59">
        <v>19.5</v>
      </c>
      <c r="H32" s="60">
        <f t="shared" si="0"/>
        <v>50.5</v>
      </c>
    </row>
    <row r="33" spans="1:8" ht="15" customHeight="1">
      <c r="A33" s="58" t="s">
        <v>96</v>
      </c>
      <c r="B33" s="67" t="s">
        <v>125</v>
      </c>
      <c r="C33" s="67" t="s">
        <v>31</v>
      </c>
      <c r="D33" s="67" t="s">
        <v>126</v>
      </c>
      <c r="E33" s="59">
        <v>15.5</v>
      </c>
      <c r="F33" s="59">
        <v>16.5</v>
      </c>
      <c r="G33" s="59">
        <v>18.5</v>
      </c>
      <c r="H33" s="60">
        <f t="shared" si="0"/>
        <v>50.5</v>
      </c>
    </row>
    <row r="34" spans="1:8" ht="15" customHeight="1">
      <c r="A34" s="61" t="s">
        <v>97</v>
      </c>
      <c r="B34" s="67" t="s">
        <v>144</v>
      </c>
      <c r="C34" s="67" t="s">
        <v>145</v>
      </c>
      <c r="D34" s="67" t="s">
        <v>146</v>
      </c>
      <c r="E34" s="59">
        <v>14.5</v>
      </c>
      <c r="F34" s="59">
        <v>18</v>
      </c>
      <c r="G34" s="59">
        <v>18</v>
      </c>
      <c r="H34" s="60">
        <f t="shared" si="0"/>
        <v>50.5</v>
      </c>
    </row>
    <row r="35" spans="1:8" ht="15" customHeight="1">
      <c r="A35" s="58" t="s">
        <v>98</v>
      </c>
      <c r="B35" s="67" t="s">
        <v>12</v>
      </c>
      <c r="C35" s="67" t="s">
        <v>46</v>
      </c>
      <c r="D35" s="67" t="s">
        <v>149</v>
      </c>
      <c r="E35" s="59">
        <v>4</v>
      </c>
      <c r="F35" s="59">
        <v>20</v>
      </c>
      <c r="G35" s="59">
        <v>23.5</v>
      </c>
      <c r="H35" s="60">
        <f t="shared" si="0"/>
        <v>47.5</v>
      </c>
    </row>
    <row r="36" spans="1:8" ht="15" customHeight="1">
      <c r="A36" s="58" t="s">
        <v>99</v>
      </c>
      <c r="B36" s="67" t="s">
        <v>163</v>
      </c>
      <c r="C36" s="67" t="s">
        <v>164</v>
      </c>
      <c r="D36" s="67" t="s">
        <v>165</v>
      </c>
      <c r="E36" s="59">
        <v>9.5</v>
      </c>
      <c r="F36" s="59">
        <v>14</v>
      </c>
      <c r="G36" s="59">
        <v>17</v>
      </c>
      <c r="H36" s="60">
        <f t="shared" si="0"/>
        <v>40.5</v>
      </c>
    </row>
    <row r="37" spans="1:8" ht="15" customHeight="1" thickBot="1">
      <c r="A37" s="93" t="s">
        <v>219</v>
      </c>
      <c r="B37" s="74" t="s">
        <v>166</v>
      </c>
      <c r="C37" s="74" t="s">
        <v>24</v>
      </c>
      <c r="D37" s="74" t="s">
        <v>167</v>
      </c>
      <c r="E37" s="62">
        <v>9</v>
      </c>
      <c r="F37" s="62">
        <v>15.5</v>
      </c>
      <c r="G37" s="62">
        <v>12.5</v>
      </c>
      <c r="H37" s="63">
        <f t="shared" si="0"/>
        <v>37</v>
      </c>
    </row>
    <row r="38" spans="1:8" ht="15" customHeight="1">
      <c r="A38" s="77"/>
      <c r="B38" s="34"/>
      <c r="E38" s="54"/>
    </row>
    <row r="39" spans="1:8" ht="15" customHeight="1">
      <c r="B39" s="28"/>
      <c r="D39" s="101" t="s">
        <v>224</v>
      </c>
    </row>
    <row r="40" spans="1:8" ht="15" customHeight="1">
      <c r="B40" s="101"/>
    </row>
    <row r="41" spans="1:8" ht="15" customHeight="1">
      <c r="B41" s="103"/>
    </row>
    <row r="42" spans="1:8" ht="15" customHeight="1">
      <c r="B42" s="102"/>
    </row>
    <row r="43" spans="1:8" ht="15" customHeight="1">
      <c r="B43" s="28"/>
    </row>
    <row r="44" spans="1:8" ht="15" customHeight="1">
      <c r="B44" s="29"/>
    </row>
    <row r="45" spans="1:8" ht="15" customHeight="1">
      <c r="B45" s="28"/>
    </row>
    <row r="46" spans="1:8" ht="15" customHeight="1">
      <c r="B46" s="29"/>
    </row>
    <row r="47" spans="1:8" ht="15" customHeight="1">
      <c r="B47" s="28"/>
    </row>
    <row r="48" spans="1:8" ht="15" customHeight="1">
      <c r="B48" s="29"/>
    </row>
    <row r="49" spans="2:2" ht="15" customHeight="1">
      <c r="B49" s="28"/>
    </row>
    <row r="50" spans="2:2" ht="15" customHeight="1">
      <c r="B50" s="29"/>
    </row>
    <row r="51" spans="2:2" ht="15" customHeight="1">
      <c r="B51" s="28"/>
    </row>
    <row r="52" spans="2:2" ht="15" customHeight="1">
      <c r="B52" s="29"/>
    </row>
    <row r="53" spans="2:2" ht="15" customHeight="1">
      <c r="B53" s="28"/>
    </row>
    <row r="54" spans="2:2" ht="15" customHeight="1">
      <c r="B54" s="29"/>
    </row>
    <row r="55" spans="2:2">
      <c r="B55" s="28"/>
    </row>
    <row r="56" spans="2:2">
      <c r="B56" s="29"/>
    </row>
    <row r="57" spans="2:2">
      <c r="B57" s="28"/>
    </row>
    <row r="58" spans="2:2">
      <c r="B58" s="29"/>
    </row>
    <row r="59" spans="2:2">
      <c r="B59" s="28"/>
    </row>
    <row r="60" spans="2:2">
      <c r="B60" s="29"/>
    </row>
    <row r="61" spans="2:2">
      <c r="B61" s="28"/>
    </row>
    <row r="62" spans="2:2">
      <c r="B62" s="29"/>
    </row>
    <row r="63" spans="2:2">
      <c r="B63" s="28"/>
    </row>
    <row r="64" spans="2:2">
      <c r="B64" s="29"/>
    </row>
    <row r="65" spans="2:2">
      <c r="B65" s="28"/>
    </row>
    <row r="66" spans="2:2">
      <c r="B66" s="29"/>
    </row>
  </sheetData>
  <sortState ref="A5:J35">
    <sortCondition descending="1" ref="H5:H35"/>
    <sortCondition descending="1" ref="G5:G35"/>
    <sortCondition descending="1" ref="E5:E35"/>
    <sortCondition descending="1" ref="F5:F35"/>
  </sortState>
  <mergeCells count="1">
    <mergeCell ref="A3:H3"/>
  </mergeCells>
  <pageMargins left="0.23622047244094491" right="0.23622047244094491" top="0.55118110236220474" bottom="0.55118110236220474" header="0.31496062992125984" footer="0.31496062992125984"/>
  <pageSetup paperSize="9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3:K32"/>
  <sheetViews>
    <sheetView topLeftCell="A2" zoomScale="90" zoomScaleNormal="90" workbookViewId="0">
      <selection activeCell="M12" sqref="M12"/>
    </sheetView>
  </sheetViews>
  <sheetFormatPr defaultRowHeight="15"/>
  <cols>
    <col min="1" max="1" width="8.28515625" customWidth="1"/>
    <col min="2" max="2" width="43.7109375" customWidth="1"/>
    <col min="3" max="3" width="13.140625" customWidth="1"/>
    <col min="4" max="4" width="13.85546875" customWidth="1"/>
    <col min="5" max="5" width="16.85546875" customWidth="1"/>
    <col min="6" max="6" width="13.42578125" customWidth="1"/>
    <col min="7" max="7" width="13.7109375" customWidth="1"/>
    <col min="8" max="8" width="11.28515625" customWidth="1"/>
    <col min="9" max="9" width="9.5703125" customWidth="1"/>
  </cols>
  <sheetData>
    <row r="3" spans="1:11" ht="18.75">
      <c r="B3" s="104" t="s">
        <v>225</v>
      </c>
      <c r="C3" s="105">
        <v>46071</v>
      </c>
      <c r="D3" s="104"/>
      <c r="E3" s="104" t="s">
        <v>226</v>
      </c>
    </row>
    <row r="4" spans="1:11" ht="20.100000000000001" customHeight="1">
      <c r="A4" s="107" t="s">
        <v>230</v>
      </c>
      <c r="B4" s="107"/>
      <c r="C4" s="107"/>
      <c r="D4" s="107"/>
      <c r="E4" s="107"/>
      <c r="F4" s="107"/>
      <c r="G4" s="107"/>
      <c r="H4" s="107"/>
    </row>
    <row r="5" spans="1:11" ht="24.75" customHeight="1" thickBot="1">
      <c r="A5" s="12"/>
      <c r="B5" s="14"/>
      <c r="C5" s="14"/>
      <c r="D5" s="14"/>
      <c r="E5" s="14"/>
      <c r="F5" s="14"/>
      <c r="G5" s="14"/>
      <c r="H5" s="14"/>
    </row>
    <row r="6" spans="1:11" ht="20.100000000000001" customHeight="1">
      <c r="A6" s="24" t="s">
        <v>15</v>
      </c>
      <c r="B6" s="72" t="s">
        <v>100</v>
      </c>
      <c r="C6" s="72" t="s">
        <v>101</v>
      </c>
      <c r="D6" s="72" t="s">
        <v>102</v>
      </c>
      <c r="E6" s="25" t="s">
        <v>6</v>
      </c>
      <c r="F6" s="25" t="s">
        <v>69</v>
      </c>
      <c r="G6" s="25" t="s">
        <v>7</v>
      </c>
      <c r="H6" s="26" t="s">
        <v>8</v>
      </c>
    </row>
    <row r="7" spans="1:11" ht="2.1" customHeight="1">
      <c r="A7" s="22"/>
      <c r="B7" s="67" t="s">
        <v>0</v>
      </c>
      <c r="C7" s="67" t="s">
        <v>103</v>
      </c>
      <c r="D7" s="67" t="s">
        <v>104</v>
      </c>
      <c r="E7" s="15"/>
      <c r="F7" s="15"/>
      <c r="G7" s="15"/>
      <c r="H7" s="27"/>
    </row>
    <row r="8" spans="1:11" ht="15" customHeight="1">
      <c r="A8" s="46" t="s">
        <v>70</v>
      </c>
      <c r="B8" s="68" t="s">
        <v>0</v>
      </c>
      <c r="C8" s="68" t="s">
        <v>51</v>
      </c>
      <c r="D8" s="68" t="s">
        <v>52</v>
      </c>
      <c r="E8" s="47">
        <v>32</v>
      </c>
      <c r="F8" s="47">
        <v>26.5</v>
      </c>
      <c r="G8" s="47">
        <v>28.5</v>
      </c>
      <c r="H8" s="48">
        <f t="shared" ref="H8:H19" si="0">SUM(E8:G8)</f>
        <v>87</v>
      </c>
      <c r="I8" t="s">
        <v>231</v>
      </c>
      <c r="K8" s="100"/>
    </row>
    <row r="9" spans="1:11" ht="15" customHeight="1">
      <c r="A9" s="46" t="s">
        <v>71</v>
      </c>
      <c r="B9" s="68" t="s">
        <v>0</v>
      </c>
      <c r="C9" s="68" t="s">
        <v>22</v>
      </c>
      <c r="D9" s="68" t="s">
        <v>23</v>
      </c>
      <c r="E9" s="47">
        <v>34</v>
      </c>
      <c r="F9" s="47">
        <v>29</v>
      </c>
      <c r="G9" s="47">
        <v>18</v>
      </c>
      <c r="H9" s="48">
        <f t="shared" si="0"/>
        <v>81</v>
      </c>
      <c r="I9" t="s">
        <v>231</v>
      </c>
      <c r="K9" s="100"/>
    </row>
    <row r="10" spans="1:11" ht="15" customHeight="1">
      <c r="A10" s="49" t="s">
        <v>72</v>
      </c>
      <c r="B10" s="67" t="s">
        <v>105</v>
      </c>
      <c r="C10" s="67" t="s">
        <v>53</v>
      </c>
      <c r="D10" s="67" t="s">
        <v>54</v>
      </c>
      <c r="E10" s="52">
        <v>33</v>
      </c>
      <c r="F10" s="52">
        <v>22.5</v>
      </c>
      <c r="G10" s="52">
        <v>24</v>
      </c>
      <c r="H10" s="53">
        <f t="shared" si="0"/>
        <v>79.5</v>
      </c>
      <c r="K10" s="100"/>
    </row>
    <row r="11" spans="1:11" ht="15" customHeight="1">
      <c r="A11" s="49" t="s">
        <v>73</v>
      </c>
      <c r="B11" s="67" t="s">
        <v>116</v>
      </c>
      <c r="C11" s="67" t="s">
        <v>117</v>
      </c>
      <c r="D11" s="67" t="s">
        <v>21</v>
      </c>
      <c r="E11" s="52">
        <v>29.5</v>
      </c>
      <c r="F11" s="52">
        <v>25</v>
      </c>
      <c r="G11" s="52">
        <v>23.5</v>
      </c>
      <c r="H11" s="53">
        <f t="shared" si="0"/>
        <v>78</v>
      </c>
      <c r="K11" s="100"/>
    </row>
    <row r="12" spans="1:11" ht="15" customHeight="1">
      <c r="A12" s="49" t="s">
        <v>74</v>
      </c>
      <c r="B12" s="69" t="s">
        <v>0</v>
      </c>
      <c r="C12" s="69" t="s">
        <v>103</v>
      </c>
      <c r="D12" s="69" t="s">
        <v>104</v>
      </c>
      <c r="E12" s="70">
        <v>28</v>
      </c>
      <c r="F12" s="70">
        <v>25</v>
      </c>
      <c r="G12" s="70">
        <v>22</v>
      </c>
      <c r="H12" s="71">
        <f t="shared" si="0"/>
        <v>75</v>
      </c>
      <c r="K12" s="100"/>
    </row>
    <row r="13" spans="1:11" ht="15" customHeight="1">
      <c r="A13" s="49" t="s">
        <v>75</v>
      </c>
      <c r="B13" s="67" t="s">
        <v>55</v>
      </c>
      <c r="C13" s="67" t="s">
        <v>9</v>
      </c>
      <c r="D13" s="67" t="s">
        <v>110</v>
      </c>
      <c r="E13" s="50">
        <v>19.5</v>
      </c>
      <c r="F13" s="50">
        <v>24</v>
      </c>
      <c r="G13" s="50">
        <v>21.5</v>
      </c>
      <c r="H13" s="51">
        <f t="shared" si="0"/>
        <v>65</v>
      </c>
      <c r="K13" s="100"/>
    </row>
    <row r="14" spans="1:11" ht="15" customHeight="1">
      <c r="A14" s="49" t="s">
        <v>76</v>
      </c>
      <c r="B14" s="67" t="s">
        <v>116</v>
      </c>
      <c r="C14" s="67" t="s">
        <v>119</v>
      </c>
      <c r="D14" s="67" t="s">
        <v>120</v>
      </c>
      <c r="E14" s="52">
        <v>24</v>
      </c>
      <c r="F14" s="52">
        <v>19.5</v>
      </c>
      <c r="G14" s="52">
        <v>20</v>
      </c>
      <c r="H14" s="53">
        <f t="shared" si="0"/>
        <v>63.5</v>
      </c>
      <c r="K14" s="100"/>
    </row>
    <row r="15" spans="1:11" ht="15" customHeight="1">
      <c r="A15" s="49" t="s">
        <v>77</v>
      </c>
      <c r="B15" s="67" t="s">
        <v>55</v>
      </c>
      <c r="C15" s="67" t="s">
        <v>111</v>
      </c>
      <c r="D15" s="67" t="s">
        <v>112</v>
      </c>
      <c r="E15" s="50">
        <v>25</v>
      </c>
      <c r="F15" s="50">
        <v>19</v>
      </c>
      <c r="G15" s="50">
        <v>18.5</v>
      </c>
      <c r="H15" s="51">
        <f t="shared" si="0"/>
        <v>62.5</v>
      </c>
      <c r="K15" s="100"/>
    </row>
    <row r="16" spans="1:11" ht="15" customHeight="1">
      <c r="A16" s="49" t="s">
        <v>78</v>
      </c>
      <c r="B16" s="67" t="s">
        <v>105</v>
      </c>
      <c r="C16" s="67" t="s">
        <v>108</v>
      </c>
      <c r="D16" s="67" t="s">
        <v>109</v>
      </c>
      <c r="E16" s="52">
        <v>16</v>
      </c>
      <c r="F16" s="52">
        <v>22</v>
      </c>
      <c r="G16" s="52">
        <v>19</v>
      </c>
      <c r="H16" s="53">
        <f t="shared" si="0"/>
        <v>57</v>
      </c>
      <c r="K16" s="100"/>
    </row>
    <row r="17" spans="1:11" ht="15" customHeight="1">
      <c r="A17" s="49" t="s">
        <v>79</v>
      </c>
      <c r="B17" s="67" t="s">
        <v>116</v>
      </c>
      <c r="C17" s="67" t="s">
        <v>22</v>
      </c>
      <c r="D17" s="67" t="s">
        <v>118</v>
      </c>
      <c r="E17" s="52">
        <v>16</v>
      </c>
      <c r="F17" s="52">
        <v>20.5</v>
      </c>
      <c r="G17" s="52">
        <v>19.5</v>
      </c>
      <c r="H17" s="53">
        <f t="shared" si="0"/>
        <v>56</v>
      </c>
      <c r="K17" s="100"/>
    </row>
    <row r="18" spans="1:11" ht="15" customHeight="1">
      <c r="A18" s="49" t="s">
        <v>80</v>
      </c>
      <c r="B18" s="67" t="s">
        <v>113</v>
      </c>
      <c r="C18" s="67" t="s">
        <v>114</v>
      </c>
      <c r="D18" s="67" t="s">
        <v>115</v>
      </c>
      <c r="E18" s="52">
        <v>12</v>
      </c>
      <c r="F18" s="52">
        <v>21</v>
      </c>
      <c r="G18" s="52">
        <v>14</v>
      </c>
      <c r="H18" s="53">
        <f t="shared" si="0"/>
        <v>47</v>
      </c>
      <c r="K18" s="100"/>
    </row>
    <row r="19" spans="1:11" ht="15" customHeight="1" thickBot="1">
      <c r="A19" s="73" t="s">
        <v>81</v>
      </c>
      <c r="B19" s="74" t="s">
        <v>105</v>
      </c>
      <c r="C19" s="74" t="s">
        <v>106</v>
      </c>
      <c r="D19" s="74" t="s">
        <v>107</v>
      </c>
      <c r="E19" s="75">
        <v>13</v>
      </c>
      <c r="F19" s="75">
        <v>18</v>
      </c>
      <c r="G19" s="75">
        <v>13.5</v>
      </c>
      <c r="H19" s="76">
        <f t="shared" si="0"/>
        <v>44.5</v>
      </c>
      <c r="K19" s="100"/>
    </row>
    <row r="20" spans="1:11">
      <c r="B20" s="29"/>
    </row>
    <row r="21" spans="1:11" ht="15.75">
      <c r="B21" s="28"/>
      <c r="D21" s="101" t="s">
        <v>224</v>
      </c>
    </row>
    <row r="22" spans="1:11" ht="15.75">
      <c r="B22" s="101"/>
    </row>
    <row r="23" spans="1:11" ht="15.75">
      <c r="B23" s="103"/>
    </row>
    <row r="24" spans="1:11" ht="15.75">
      <c r="B24" s="102"/>
    </row>
    <row r="25" spans="1:11">
      <c r="B25" s="28"/>
    </row>
    <row r="26" spans="1:11">
      <c r="B26" s="29"/>
    </row>
    <row r="27" spans="1:11">
      <c r="B27" s="28"/>
    </row>
    <row r="28" spans="1:11">
      <c r="B28" s="29"/>
    </row>
    <row r="29" spans="1:11">
      <c r="B29" s="28"/>
    </row>
    <row r="30" spans="1:11">
      <c r="B30" s="29"/>
    </row>
    <row r="31" spans="1:11">
      <c r="B31" s="28"/>
    </row>
    <row r="32" spans="1:11">
      <c r="B32" s="29"/>
    </row>
  </sheetData>
  <sortState ref="A5:H16">
    <sortCondition descending="1" ref="H5:H16"/>
    <sortCondition descending="1" ref="G5:G16"/>
    <sortCondition descending="1" ref="E5:E16"/>
    <sortCondition descending="1" ref="F5:F16"/>
  </sortState>
  <mergeCells count="1">
    <mergeCell ref="A4:H4"/>
  </mergeCells>
  <pageMargins left="0.23622047244094491" right="0.23622047244094491" top="0.74803149606299213" bottom="0.74803149606299213" header="0.31496062992125984" footer="0.31496062992125984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Výsledky kategorie A</vt:lpstr>
      <vt:lpstr>Výsledky kategorie B</vt:lpstr>
      <vt:lpstr>Výsledky kategorie C</vt:lpstr>
      <vt:lpstr>Výsledky kategorie 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Doma</dc:creator>
  <cp:lastModifiedBy>PC</cp:lastModifiedBy>
  <cp:lastPrinted>2026-02-22T15:58:13Z</cp:lastPrinted>
  <dcterms:created xsi:type="dcterms:W3CDTF">2023-02-20T10:30:06Z</dcterms:created>
  <dcterms:modified xsi:type="dcterms:W3CDTF">2026-02-23T14:03:40Z</dcterms:modified>
</cp:coreProperties>
</file>